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<sst xmlns="http://schemas.openxmlformats.org/spreadsheetml/2006/main" count="143" uniqueCount="142">
  <si>
    <t xml:space="preserve">Приложение №1 </t>
  </si>
  <si>
    <t>к Постановлению Главы городского</t>
  </si>
  <si>
    <t>округа "поселок Палана"</t>
  </si>
  <si>
    <t>ИНФОРМАЦИЯ</t>
  </si>
  <si>
    <t xml:space="preserve">об исполнении бюджета городского округа "поселок Палана"           </t>
  </si>
  <si>
    <t>Тыс. руб.</t>
  </si>
  <si>
    <t xml:space="preserve">Код </t>
  </si>
  <si>
    <t>Наименование показателей</t>
  </si>
  <si>
    <t>Исполнено</t>
  </si>
  <si>
    <t>бюджетной классификации</t>
  </si>
  <si>
    <t>на</t>
  </si>
  <si>
    <t>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</si>
  <si>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</si>
  <si>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</si>
  <si>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</si>
  <si>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</si>
  <si>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</si>
  <si>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 в государственной и муниципальной собственности</t>
  </si>
  <si>
    <t>Платежи при пользовании природными ресурсами</t>
  </si>
  <si>
    <t xml:space="preserve">Доходы от оказания платных услуг и компенсаций затрат государства </t>
  </si>
  <si>
    <t>Доходы от продажи 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</si>
  <si>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</si>
  <si>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</si>
  <si>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</si>
  <si>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</si>
  <si>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на выравнивание уровня обеспеченности</t>
  </si>
  <si>
    <t>Дотации на сбалансированность</t>
  </si>
  <si>
    <t>Субсидии бюджетам субъектов 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</si>
  <si>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</si>
  <si>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</si>
  <si>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</si>
  <si>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</si>
  <si>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</si>
  <si>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</si>
  <si>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</si>
  <si>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</si>
  <si>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</si>
  <si>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</si>
  <si>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Обеспечение проведения выборов и референдумов</t>
  </si>
  <si>
    <t>Обслуживание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</si>
  <si>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</si>
  <si>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</si>
  <si>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</si>
  <si>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</si>
  <si>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</si>
  <si>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</si>
  <si>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</si>
  <si>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</si>
  <si>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</si>
  <si>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</si>
  <si>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</si>
  <si>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</si>
  <si>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</si>
  <si>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</si>
  <si>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</si>
  <si>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</si>
  <si>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</si>
  <si>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</si>
  <si>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</si>
  <si>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 xml:space="preserve">Культура </t>
  </si>
  <si>
    <t>Другие вопросы в области культуры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</si>
  <si>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</si>
  <si>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</si>
  <si>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</si>
  <si>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</si>
  <si>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</si>
  <si>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</si>
  <si>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социальной политики</t>
  </si>
  <si>
    <t>ВСЕГО РАСХОДОВ</t>
  </si>
  <si>
    <t>Дефицит- профицит + бюджета</t>
  </si>
  <si>
    <t>ИСТОЧНИКИ ФИНАНСИРОВАНИЯ ДЕФИЦИТА</t>
  </si>
  <si>
    <t>Источники внутреннего финансироваия дефицита бюджетов</t>
  </si>
  <si>
    <t>Получение кредитов от кредитных организаций</t>
  </si>
  <si>
    <t xml:space="preserve">Погашение  кредитов, предоставленных кредитными организациями </t>
  </si>
  <si>
    <t xml:space="preserve">Получение  бюджетных  кредитов  от  других бюджетов  бюджетной   системы </t>
  </si>
  <si>
    <t xml:space="preserve">Погашение  бюджетных  кредитов  от  других бюджетов  бюджетной   системы </t>
  </si>
  <si>
    <t xml:space="preserve">Увеличение остатков средств бюджетов  </t>
  </si>
  <si>
    <t xml:space="preserve">Уменьшение остатков средств бюджетов </t>
  </si>
  <si>
    <t>0100</t>
  </si>
  <si>
    <t>0102</t>
  </si>
  <si>
    <t>0103</t>
  </si>
  <si>
    <t>0104</t>
  </si>
  <si>
    <t>0105</t>
  </si>
  <si>
    <t>0106</t>
  </si>
  <si>
    <t>0107</t>
  </si>
  <si>
    <t>0111</t>
  </si>
  <si>
    <t>0112</t>
  </si>
  <si>
    <t>0200</t>
  </si>
  <si>
    <t>0203</t>
  </si>
  <si>
    <t>0300</t>
  </si>
  <si>
    <t>0309</t>
  </si>
  <si>
    <t>0314</t>
  </si>
  <si>
    <t>0400</t>
  </si>
  <si>
    <t>0409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</si>
  <si>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</si>
  <si>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</si>
  <si>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</si>
  <si>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</si>
  <si>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</si>
  <si>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</si>
  <si>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</si>
  <si>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</si>
  <si>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</si>
  <si>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</si>
  <si>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</si>
  <si>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1000000000000000</t>
  </si>
  <si>
    <t>1020000000000700</t>
  </si>
  <si>
    <t>1020000000000800</t>
  </si>
  <si>
    <t>1030000000000700</t>
  </si>
  <si>
    <t>1030000000000800</t>
  </si>
  <si>
    <t>1050000000000500</t>
  </si>
  <si>
    <t>1050000000000600</t>
  </si>
  <si>
    <t>00010000000000000000</t>
  </si>
  <si>
    <t>00010100000000000000</t>
  </si>
  <si>
    <t>00010500000000000000</t>
  </si>
  <si>
    <t>00010600000000000000</t>
  </si>
  <si>
    <t>00010800000000000000</t>
  </si>
  <si>
    <t>00010900000000000000</t>
  </si>
  <si>
    <t>00011100000000000000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</si>
  <si>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</si>
  <si>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</si>
  <si>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</si>
  <si>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</si>
  <si>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</si>
  <si>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</si>
  <si>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00020000000000000000</t>
  </si>
  <si>
    <t>00020201001000000100</t>
  </si>
  <si>
    <t>00020201003000000100</t>
  </si>
  <si>
    <t>00020202000000000100</t>
  </si>
  <si>
    <t>00020203000000000100</t>
  </si>
  <si>
    <t>00020204000000000100</t>
  </si>
  <si>
    <t>00020700000000000100</t>
  </si>
  <si>
    <t>Возврат остатков субсидий, субвенций и иных межбюджетных трансфертов, имеющих целевое назначение прошлых лет</t>
  </si>
  <si>
    <t>00021904000040000100</t>
  </si>
  <si>
    <t>0113</t>
  </si>
  <si>
    <t>1101</t>
  </si>
  <si>
    <t>1100</t>
  </si>
  <si>
    <t>0804</t>
  </si>
  <si>
    <t xml:space="preserve"> за 1 квартал 2011 года</t>
  </si>
  <si>
    <t>Налоговые и неналоговые доходы</t>
  </si>
  <si>
    <t>01.04.2011 г.</t>
  </si>
  <si>
    <t>№45 от 14.04.2011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</si>
</sst>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6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justify"/>
    </xf>
    <xf numFmtId="49" fontId="5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/>
    </xf>
    <xf numFmtId="0" fontId="7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9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5" fillId="0" borderId="10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21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9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1">
      <selection activeCell="E4" sqref="E4:F4"/>
    </sheetView>
  </sheetViews>
  <sheetFormatPr defaultColWidth="9.00390625" defaultRowHeight="12.75"/>
  <cols>
    <col min="1" max="1" width="20.875" style="0" customWidth="1"/>
    <col min="5" max="5" width="14.375" style="0" customWidth="1"/>
    <col min="6" max="6" width="19.25390625" style="0" customWidth="1"/>
  </cols>
  <sheetData>
    <row r="1" spans="1:7" ht="18.75">
      <c r="A1" s="1"/>
      <c r="B1" s="2"/>
      <c r="C1" s="2"/>
      <c r="D1" s="2"/>
      <c r="E1" s="3" t="s">
        <v>0</v>
      </c>
      <c r="F1" s="2"/>
      <c r="G1" s="2"/>
    </row>
    <row r="2" spans="1:7" ht="18.75">
      <c r="A2" s="1"/>
      <c r="B2" s="2"/>
      <c r="C2" s="2"/>
      <c r="D2" s="2"/>
      <c r="E2" s="92" t="s">
        <v>1</v>
      </c>
      <c r="F2" s="92"/>
      <c r="G2" s="2"/>
    </row>
    <row r="3" spans="1:7" ht="18.75">
      <c r="A3" s="1"/>
      <c r="B3" s="2"/>
      <c r="C3" s="2"/>
      <c r="D3" s="2"/>
      <c r="E3" s="92" t="s">
        <v>2</v>
      </c>
      <c r="F3" s="92"/>
      <c r="G3" s="2"/>
    </row>
    <row r="4" spans="1:7" ht="18.75">
      <c r="A4" s="1"/>
      <c r="B4" s="2"/>
      <c r="C4" s="2"/>
      <c r="D4" s="2"/>
      <c r="E4" s="92" t="s">
        <v>141</v>
      </c>
      <c r="F4" s="92"/>
      <c r="G4" s="2"/>
    </row>
    <row r="5" spans="1:7" ht="15.75">
      <c r="A5" s="4"/>
      <c r="B5" s="4"/>
      <c r="C5" s="93" t="s">
        <v>3</v>
      </c>
      <c r="D5" s="93"/>
      <c r="E5" s="4"/>
      <c r="F5" s="4"/>
      <c r="G5" s="4"/>
    </row>
    <row r="6" spans="1:7" ht="15.75" customHeight="1">
      <c r="A6" s="81" t="s">
        <v>4</v>
      </c>
      <c r="B6" s="81"/>
      <c r="C6" s="81"/>
      <c r="D6" s="81"/>
      <c r="E6" s="81"/>
      <c r="F6" s="81"/>
      <c r="G6" s="81"/>
    </row>
    <row r="7" spans="1:7" ht="15.75">
      <c r="A7" s="82" t="s">
        <v>138</v>
      </c>
      <c r="B7" s="82"/>
      <c r="C7" s="82"/>
      <c r="D7" s="82"/>
      <c r="E7" s="82"/>
      <c r="F7" s="82"/>
      <c r="G7" s="5"/>
    </row>
    <row r="8" spans="1:7" ht="13.5" thickBot="1">
      <c r="A8" s="2"/>
      <c r="B8" s="2"/>
      <c r="C8" s="2"/>
      <c r="D8" s="2"/>
      <c r="E8" s="2"/>
      <c r="F8" s="39" t="s">
        <v>5</v>
      </c>
      <c r="G8" s="2"/>
    </row>
    <row r="9" spans="1:7" ht="12.75">
      <c r="A9" s="6" t="s">
        <v>6</v>
      </c>
      <c r="B9" s="83" t="s">
        <v>7</v>
      </c>
      <c r="C9" s="84"/>
      <c r="D9" s="84"/>
      <c r="E9" s="85"/>
      <c r="F9" s="7" t="s">
        <v>8</v>
      </c>
      <c r="G9" s="2"/>
    </row>
    <row r="10" spans="1:7" ht="12.75">
      <c r="A10" s="8" t="s">
        <v>9</v>
      </c>
      <c r="B10" s="86"/>
      <c r="C10" s="87"/>
      <c r="D10" s="87"/>
      <c r="E10" s="88"/>
      <c r="F10" s="9" t="s">
        <v>10</v>
      </c>
      <c r="G10" s="2"/>
    </row>
    <row r="11" spans="1:7" ht="13.5" thickBot="1">
      <c r="A11" s="10"/>
      <c r="B11" s="89"/>
      <c r="C11" s="90"/>
      <c r="D11" s="90"/>
      <c r="E11" s="91"/>
      <c r="F11" s="11" t="s">
        <v>140</v>
      </c>
      <c r="G11" s="2"/>
    </row>
    <row r="12" spans="1:7" ht="17.25" thickBot="1">
      <c r="A12" s="12"/>
      <c r="B12" s="76" t="s">
        <v>11</v>
      </c>
      <c r="C12" s="77"/>
      <c r="D12" s="13"/>
      <c r="E12" s="13"/>
      <c r="F12" s="14">
        <f>F13+F26</f>
        <v>60317</v>
      </c>
      <c r="G12" s="2"/>
    </row>
    <row r="13" spans="1:7" ht="13.5" thickBot="1">
      <c r="A13" s="32" t="s">
        <v>112</v>
      </c>
      <c r="B13" s="15" t="s">
        <v>139</v>
      </c>
      <c r="C13" s="16"/>
      <c r="D13" s="16"/>
      <c r="E13" s="16"/>
      <c r="F13" s="17">
        <f>SUM(F14:F25)</f>
        <v>11396</v>
      </c>
      <c r="G13" s="2"/>
    </row>
    <row r="14" spans="1:7" ht="13.5" thickBot="1">
      <c r="A14" s="33" t="s">
        <v>113</v>
      </c>
      <c r="B14" s="40" t="s">
        <v>12</v>
      </c>
      <c r="C14" s="41"/>
      <c r="D14" s="41"/>
      <c r="E14" s="18"/>
      <c r="F14" s="12">
        <v>8670</v>
      </c>
      <c r="G14" s="2"/>
    </row>
    <row r="15" spans="1:7" ht="13.5" thickBot="1">
      <c r="A15" s="33" t="s">
        <v>114</v>
      </c>
      <c r="B15" s="40" t="s">
        <v>13</v>
      </c>
      <c r="C15" s="41"/>
      <c r="D15" s="41"/>
      <c r="E15" s="18"/>
      <c r="F15" s="12">
        <v>790</v>
      </c>
      <c r="G15" s="2"/>
    </row>
    <row r="16" spans="1:7" ht="13.5" thickBot="1">
      <c r="A16" s="33" t="s">
        <v>115</v>
      </c>
      <c r="B16" s="40" t="s">
        <v>14</v>
      </c>
      <c r="C16" s="41"/>
      <c r="D16" s="41"/>
      <c r="E16" s="18"/>
      <c r="F16" s="12">
        <v>500</v>
      </c>
      <c r="G16" s="2"/>
    </row>
    <row r="17" spans="1:7" ht="13.5" thickBot="1">
      <c r="A17" s="33" t="s">
        <v>116</v>
      </c>
      <c r="B17" s="40" t="s">
        <v>15</v>
      </c>
      <c r="C17" s="41"/>
      <c r="D17" s="41"/>
      <c r="E17" s="18"/>
      <c r="F17" s="12">
        <v>141</v>
      </c>
      <c r="G17" s="2"/>
    </row>
    <row r="18" spans="1:7" ht="38.25" customHeight="1" thickBot="1">
      <c r="A18" s="33" t="s">
        <v>117</v>
      </c>
      <c r="B18" s="40" t="s">
        <v>16</v>
      </c>
      <c r="C18" s="41"/>
      <c r="D18" s="41"/>
      <c r="E18" s="42"/>
      <c r="F18" s="11">
        <v>0</v>
      </c>
      <c r="G18" s="2"/>
    </row>
    <row r="19" spans="1:7" ht="38.25" customHeight="1" thickBot="1">
      <c r="A19" s="33" t="s">
        <v>118</v>
      </c>
      <c r="B19" s="40" t="s">
        <v>17</v>
      </c>
      <c r="C19" s="41"/>
      <c r="D19" s="41"/>
      <c r="E19" s="42"/>
      <c r="F19" s="11">
        <v>839</v>
      </c>
      <c r="G19" s="2"/>
    </row>
    <row r="20" spans="1:7" ht="25.5" customHeight="1" thickBot="1">
      <c r="A20" s="33" t="s">
        <v>119</v>
      </c>
      <c r="B20" s="40" t="s">
        <v>18</v>
      </c>
      <c r="C20" s="41"/>
      <c r="D20" s="41"/>
      <c r="E20" s="42"/>
      <c r="F20" s="11">
        <v>224</v>
      </c>
      <c r="G20" s="2"/>
    </row>
    <row r="21" spans="1:7" ht="25.5" customHeight="1" thickBot="1">
      <c r="A21" s="33" t="s">
        <v>120</v>
      </c>
      <c r="B21" s="40" t="s">
        <v>19</v>
      </c>
      <c r="C21" s="41"/>
      <c r="D21" s="41"/>
      <c r="E21" s="42"/>
      <c r="F21" s="11">
        <v>84</v>
      </c>
      <c r="G21" s="2"/>
    </row>
    <row r="22" spans="1:7" ht="25.5" customHeight="1" thickBot="1">
      <c r="A22" s="33" t="s">
        <v>121</v>
      </c>
      <c r="B22" s="40" t="s">
        <v>20</v>
      </c>
      <c r="C22" s="41"/>
      <c r="D22" s="41"/>
      <c r="E22" s="42"/>
      <c r="F22" s="11">
        <v>0</v>
      </c>
      <c r="G22" s="2"/>
    </row>
    <row r="23" spans="1:7" ht="13.5" thickBot="1">
      <c r="A23" s="33" t="s">
        <v>122</v>
      </c>
      <c r="B23" s="40" t="s">
        <v>21</v>
      </c>
      <c r="C23" s="41"/>
      <c r="D23" s="41"/>
      <c r="E23" s="42"/>
      <c r="F23" s="11">
        <v>1</v>
      </c>
      <c r="G23" s="2"/>
    </row>
    <row r="24" spans="1:7" ht="13.5" thickBot="1">
      <c r="A24" s="33" t="s">
        <v>123</v>
      </c>
      <c r="B24" s="40" t="s">
        <v>22</v>
      </c>
      <c r="C24" s="41"/>
      <c r="D24" s="41"/>
      <c r="E24" s="42"/>
      <c r="F24" s="11">
        <v>142</v>
      </c>
      <c r="G24" s="2"/>
    </row>
    <row r="25" spans="1:7" ht="13.5" thickBot="1">
      <c r="A25" s="33" t="s">
        <v>124</v>
      </c>
      <c r="B25" s="40" t="s">
        <v>23</v>
      </c>
      <c r="C25" s="41"/>
      <c r="D25" s="41"/>
      <c r="E25" s="42"/>
      <c r="F25" s="11">
        <v>5</v>
      </c>
      <c r="G25" s="2"/>
    </row>
    <row r="26" spans="1:7" ht="13.5" thickBot="1">
      <c r="A26" s="32" t="s">
        <v>125</v>
      </c>
      <c r="B26" s="78" t="s">
        <v>24</v>
      </c>
      <c r="C26" s="79"/>
      <c r="D26" s="79"/>
      <c r="E26" s="80"/>
      <c r="F26" s="19">
        <f>SUM(F27:F33)</f>
        <v>48921</v>
      </c>
      <c r="G26" s="2"/>
    </row>
    <row r="27" spans="1:7" ht="13.5" thickBot="1">
      <c r="A27" s="33" t="s">
        <v>126</v>
      </c>
      <c r="B27" s="52" t="s">
        <v>25</v>
      </c>
      <c r="C27" s="53"/>
      <c r="D27" s="53"/>
      <c r="E27" s="57"/>
      <c r="F27" s="11">
        <v>6155</v>
      </c>
      <c r="G27" s="2"/>
    </row>
    <row r="28" spans="1:7" ht="13.5" thickBot="1">
      <c r="A28" s="33" t="s">
        <v>127</v>
      </c>
      <c r="B28" s="52" t="s">
        <v>26</v>
      </c>
      <c r="C28" s="53"/>
      <c r="D28" s="53"/>
      <c r="E28" s="57"/>
      <c r="F28" s="11">
        <v>16507</v>
      </c>
      <c r="G28" s="2"/>
    </row>
    <row r="29" spans="1:7" ht="38.25" customHeight="1" thickBot="1">
      <c r="A29" s="33" t="s">
        <v>128</v>
      </c>
      <c r="B29" s="40" t="s">
        <v>27</v>
      </c>
      <c r="C29" s="41"/>
      <c r="D29" s="41"/>
      <c r="E29" s="42"/>
      <c r="F29" s="11">
        <v>6796</v>
      </c>
      <c r="G29" s="2"/>
    </row>
    <row r="30" spans="1:7" ht="38.25" customHeight="1" thickBot="1">
      <c r="A30" s="33" t="s">
        <v>129</v>
      </c>
      <c r="B30" s="40" t="s">
        <v>28</v>
      </c>
      <c r="C30" s="41"/>
      <c r="D30" s="41"/>
      <c r="E30" s="42"/>
      <c r="F30" s="11">
        <v>19478</v>
      </c>
      <c r="G30" s="2"/>
    </row>
    <row r="31" spans="1:7" ht="13.5" thickBot="1">
      <c r="A31" s="33" t="s">
        <v>130</v>
      </c>
      <c r="B31" s="40" t="s">
        <v>29</v>
      </c>
      <c r="C31" s="41"/>
      <c r="D31" s="41"/>
      <c r="E31" s="42"/>
      <c r="F31" s="11">
        <v>0</v>
      </c>
      <c r="G31" s="2"/>
    </row>
    <row r="32" spans="1:7" ht="13.5" thickBot="1">
      <c r="A32" s="33" t="s">
        <v>131</v>
      </c>
      <c r="B32" s="52" t="s">
        <v>30</v>
      </c>
      <c r="C32" s="53"/>
      <c r="D32" s="53"/>
      <c r="E32" s="57"/>
      <c r="F32" s="11">
        <v>0</v>
      </c>
      <c r="G32" s="2"/>
    </row>
    <row r="33" spans="1:7" ht="43.5" customHeight="1" thickBot="1">
      <c r="A33" s="33" t="s">
        <v>133</v>
      </c>
      <c r="B33" s="73" t="s">
        <v>132</v>
      </c>
      <c r="C33" s="74"/>
      <c r="D33" s="74"/>
      <c r="E33" s="75"/>
      <c r="F33" s="11">
        <v>-15</v>
      </c>
      <c r="G33" s="2"/>
    </row>
    <row r="34" spans="1:7" ht="13.5" thickBot="1">
      <c r="A34" s="33"/>
      <c r="B34" s="76" t="s">
        <v>31</v>
      </c>
      <c r="C34" s="77"/>
      <c r="D34" s="21"/>
      <c r="E34" s="11"/>
      <c r="F34" s="11"/>
      <c r="G34" s="2"/>
    </row>
    <row r="35" spans="1:7" ht="13.5" thickBot="1">
      <c r="A35" s="32" t="s">
        <v>78</v>
      </c>
      <c r="B35" s="48" t="s">
        <v>32</v>
      </c>
      <c r="C35" s="49"/>
      <c r="D35" s="49"/>
      <c r="E35" s="36"/>
      <c r="F35" s="19">
        <f>SUM(F36:F44)</f>
        <v>12896</v>
      </c>
      <c r="G35" s="2"/>
    </row>
    <row r="36" spans="1:7" ht="25.5" customHeight="1" thickBot="1">
      <c r="A36" s="33" t="s">
        <v>79</v>
      </c>
      <c r="B36" s="40" t="s">
        <v>33</v>
      </c>
      <c r="C36" s="41"/>
      <c r="D36" s="41"/>
      <c r="E36" s="51"/>
      <c r="F36" s="11">
        <v>745</v>
      </c>
      <c r="G36" s="2"/>
    </row>
    <row r="37" spans="1:7" ht="25.5" customHeight="1" thickBot="1">
      <c r="A37" s="33" t="s">
        <v>80</v>
      </c>
      <c r="B37" s="40" t="s">
        <v>34</v>
      </c>
      <c r="C37" s="41"/>
      <c r="D37" s="41"/>
      <c r="E37" s="51"/>
      <c r="F37" s="11">
        <v>524</v>
      </c>
      <c r="G37" s="2"/>
    </row>
    <row r="38" spans="1:7" ht="13.5" thickBot="1">
      <c r="A38" s="33" t="s">
        <v>81</v>
      </c>
      <c r="B38" s="40" t="s">
        <v>35</v>
      </c>
      <c r="C38" s="41"/>
      <c r="D38" s="41"/>
      <c r="E38" s="51"/>
      <c r="F38" s="11">
        <v>6069</v>
      </c>
      <c r="G38" s="2"/>
    </row>
    <row r="39" spans="1:7" ht="13.5" thickBot="1">
      <c r="A39" s="33" t="s">
        <v>82</v>
      </c>
      <c r="B39" s="52" t="s">
        <v>36</v>
      </c>
      <c r="C39" s="53"/>
      <c r="D39" s="20"/>
      <c r="E39" s="22"/>
      <c r="F39" s="11">
        <v>0</v>
      </c>
      <c r="G39" s="2"/>
    </row>
    <row r="40" spans="1:7" ht="51" customHeight="1" thickBot="1">
      <c r="A40" s="33" t="s">
        <v>83</v>
      </c>
      <c r="B40" s="40" t="s">
        <v>37</v>
      </c>
      <c r="C40" s="41"/>
      <c r="D40" s="41"/>
      <c r="E40" s="42"/>
      <c r="F40" s="12">
        <v>2231</v>
      </c>
      <c r="G40" s="2"/>
    </row>
    <row r="41" spans="1:7" ht="13.5" thickBot="1">
      <c r="A41" s="33" t="s">
        <v>84</v>
      </c>
      <c r="B41" s="52" t="s">
        <v>38</v>
      </c>
      <c r="C41" s="53"/>
      <c r="D41" s="53"/>
      <c r="E41" s="54"/>
      <c r="F41" s="11">
        <v>0</v>
      </c>
      <c r="G41" s="2"/>
    </row>
    <row r="42" spans="1:7" ht="13.5" thickBot="1">
      <c r="A42" s="33" t="s">
        <v>85</v>
      </c>
      <c r="B42" s="52" t="s">
        <v>39</v>
      </c>
      <c r="C42" s="53"/>
      <c r="D42" s="53"/>
      <c r="E42" s="54"/>
      <c r="F42" s="11">
        <v>0</v>
      </c>
      <c r="G42" s="2"/>
    </row>
    <row r="43" spans="1:7" ht="13.5" thickBot="1">
      <c r="A43" s="33" t="s">
        <v>86</v>
      </c>
      <c r="B43" s="52" t="s">
        <v>40</v>
      </c>
      <c r="C43" s="53"/>
      <c r="D43" s="20"/>
      <c r="E43" s="22"/>
      <c r="F43" s="11">
        <v>0</v>
      </c>
      <c r="G43" s="2"/>
    </row>
    <row r="44" spans="1:7" ht="13.5" thickBot="1">
      <c r="A44" s="33" t="s">
        <v>134</v>
      </c>
      <c r="B44" s="52" t="s">
        <v>41</v>
      </c>
      <c r="C44" s="53"/>
      <c r="D44" s="53"/>
      <c r="E44" s="54"/>
      <c r="F44" s="11">
        <v>3327</v>
      </c>
      <c r="G44" s="2"/>
    </row>
    <row r="45" spans="1:7" ht="13.5" thickBot="1">
      <c r="A45" s="32" t="s">
        <v>87</v>
      </c>
      <c r="B45" s="48" t="s">
        <v>42</v>
      </c>
      <c r="C45" s="49"/>
      <c r="D45" s="49"/>
      <c r="E45" s="36"/>
      <c r="F45" s="19">
        <f>SUM(F46)</f>
        <v>116</v>
      </c>
      <c r="G45" s="2"/>
    </row>
    <row r="46" spans="1:7" ht="25.5" customHeight="1" thickBot="1">
      <c r="A46" s="33" t="s">
        <v>88</v>
      </c>
      <c r="B46" s="40" t="s">
        <v>43</v>
      </c>
      <c r="C46" s="41"/>
      <c r="D46" s="41"/>
      <c r="E46" s="51"/>
      <c r="F46" s="11">
        <v>116</v>
      </c>
      <c r="G46" s="2"/>
    </row>
    <row r="47" spans="1:7" ht="25.5" customHeight="1" thickBot="1">
      <c r="A47" s="32" t="s">
        <v>89</v>
      </c>
      <c r="B47" s="43" t="s">
        <v>44</v>
      </c>
      <c r="C47" s="44"/>
      <c r="D47" s="44"/>
      <c r="E47" s="60"/>
      <c r="F47" s="19">
        <f>SUM(F48:F51)</f>
        <v>671</v>
      </c>
      <c r="G47" s="2"/>
    </row>
    <row r="48" spans="1:7" ht="24.75" customHeight="1">
      <c r="A48" s="61" t="s">
        <v>90</v>
      </c>
      <c r="B48" s="64" t="s">
        <v>45</v>
      </c>
      <c r="C48" s="65"/>
      <c r="D48" s="65"/>
      <c r="E48" s="66"/>
      <c r="F48" s="37">
        <v>671</v>
      </c>
      <c r="G48" s="59"/>
    </row>
    <row r="49" spans="1:7" ht="12.75">
      <c r="A49" s="62"/>
      <c r="B49" s="67"/>
      <c r="C49" s="68"/>
      <c r="D49" s="68"/>
      <c r="E49" s="69"/>
      <c r="F49" s="38"/>
      <c r="G49" s="59"/>
    </row>
    <row r="50" spans="1:7" ht="13.5" thickBot="1">
      <c r="A50" s="63"/>
      <c r="B50" s="70"/>
      <c r="C50" s="71"/>
      <c r="D50" s="71"/>
      <c r="E50" s="72"/>
      <c r="F50" s="58"/>
      <c r="G50" s="59"/>
    </row>
    <row r="51" spans="1:7" ht="38.25" customHeight="1" thickBot="1">
      <c r="A51" s="33" t="s">
        <v>91</v>
      </c>
      <c r="B51" s="40" t="s">
        <v>46</v>
      </c>
      <c r="C51" s="41"/>
      <c r="D51" s="41"/>
      <c r="E51" s="51"/>
      <c r="F51" s="11">
        <v>0</v>
      </c>
      <c r="G51" s="2"/>
    </row>
    <row r="52" spans="1:7" ht="13.5" thickBot="1">
      <c r="A52" s="32" t="s">
        <v>92</v>
      </c>
      <c r="B52" s="43" t="s">
        <v>47</v>
      </c>
      <c r="C52" s="44"/>
      <c r="D52" s="44"/>
      <c r="E52" s="60"/>
      <c r="F52" s="19">
        <f>SUM(F53)</f>
        <v>475</v>
      </c>
      <c r="G52" s="2"/>
    </row>
    <row r="53" spans="1:7" ht="13.5" thickBot="1">
      <c r="A53" s="33" t="s">
        <v>93</v>
      </c>
      <c r="B53" s="40" t="s">
        <v>48</v>
      </c>
      <c r="C53" s="41"/>
      <c r="D53" s="41"/>
      <c r="E53" s="42"/>
      <c r="F53" s="12">
        <v>475</v>
      </c>
      <c r="G53" s="2"/>
    </row>
    <row r="54" spans="1:7" ht="13.5" thickBot="1">
      <c r="A54" s="32" t="s">
        <v>94</v>
      </c>
      <c r="B54" s="48" t="s">
        <v>49</v>
      </c>
      <c r="C54" s="49"/>
      <c r="D54" s="49"/>
      <c r="E54" s="36"/>
      <c r="F54" s="19">
        <f>SUM(F55:F57)</f>
        <v>3772</v>
      </c>
      <c r="G54" s="2"/>
    </row>
    <row r="55" spans="1:7" ht="13.5" thickBot="1">
      <c r="A55" s="33" t="s">
        <v>95</v>
      </c>
      <c r="B55" s="52" t="s">
        <v>50</v>
      </c>
      <c r="C55" s="53"/>
      <c r="D55" s="53"/>
      <c r="E55" s="3"/>
      <c r="F55" s="12">
        <v>2916</v>
      </c>
      <c r="G55" s="2"/>
    </row>
    <row r="56" spans="1:7" ht="13.5" thickBot="1">
      <c r="A56" s="33" t="s">
        <v>96</v>
      </c>
      <c r="B56" s="52" t="s">
        <v>51</v>
      </c>
      <c r="C56" s="53"/>
      <c r="D56" s="53"/>
      <c r="E56" s="23"/>
      <c r="F56" s="11">
        <v>0</v>
      </c>
      <c r="G56" s="2"/>
    </row>
    <row r="57" spans="1:7" ht="13.5" thickBot="1">
      <c r="A57" s="33" t="s">
        <v>97</v>
      </c>
      <c r="B57" s="52" t="s">
        <v>52</v>
      </c>
      <c r="C57" s="53"/>
      <c r="D57" s="53"/>
      <c r="E57" s="57"/>
      <c r="F57" s="12">
        <v>856</v>
      </c>
      <c r="G57" s="2"/>
    </row>
    <row r="58" spans="1:7" ht="13.5" thickBot="1">
      <c r="A58" s="32" t="s">
        <v>98</v>
      </c>
      <c r="B58" s="55" t="s">
        <v>53</v>
      </c>
      <c r="C58" s="56"/>
      <c r="D58" s="16"/>
      <c r="E58" s="24"/>
      <c r="F58" s="19">
        <f>SUM(F59:F62)</f>
        <v>29768</v>
      </c>
      <c r="G58" s="2"/>
    </row>
    <row r="59" spans="1:7" ht="13.5" thickBot="1">
      <c r="A59" s="33" t="s">
        <v>99</v>
      </c>
      <c r="B59" s="52" t="s">
        <v>54</v>
      </c>
      <c r="C59" s="53"/>
      <c r="D59" s="53"/>
      <c r="E59" s="3"/>
      <c r="F59" s="12">
        <v>14722</v>
      </c>
      <c r="G59" s="2"/>
    </row>
    <row r="60" spans="1:7" ht="13.5" thickBot="1">
      <c r="A60" s="33" t="s">
        <v>100</v>
      </c>
      <c r="B60" s="46" t="s">
        <v>55</v>
      </c>
      <c r="C60" s="47"/>
      <c r="D60" s="25"/>
      <c r="E60" s="26"/>
      <c r="F60" s="11">
        <v>15046</v>
      </c>
      <c r="G60" s="2"/>
    </row>
    <row r="61" spans="1:7" ht="13.5" thickBot="1">
      <c r="A61" s="33" t="s">
        <v>101</v>
      </c>
      <c r="B61" s="40" t="s">
        <v>56</v>
      </c>
      <c r="C61" s="41"/>
      <c r="D61" s="41"/>
      <c r="E61" s="51"/>
      <c r="F61" s="11">
        <v>0</v>
      </c>
      <c r="G61" s="2"/>
    </row>
    <row r="62" spans="1:7" ht="13.5" thickBot="1">
      <c r="A62" s="33" t="s">
        <v>102</v>
      </c>
      <c r="B62" s="40" t="s">
        <v>57</v>
      </c>
      <c r="C62" s="41"/>
      <c r="D62" s="41"/>
      <c r="E62" s="42"/>
      <c r="F62" s="12">
        <v>0</v>
      </c>
      <c r="G62" s="2"/>
    </row>
    <row r="63" spans="1:7" ht="13.5" thickBot="1">
      <c r="A63" s="32" t="s">
        <v>103</v>
      </c>
      <c r="B63" s="55" t="s">
        <v>58</v>
      </c>
      <c r="C63" s="56"/>
      <c r="D63" s="56"/>
      <c r="E63" s="24"/>
      <c r="F63" s="19">
        <f>SUM(F64:F65)</f>
        <v>1655</v>
      </c>
      <c r="G63" s="2"/>
    </row>
    <row r="64" spans="1:7" ht="13.5" thickBot="1">
      <c r="A64" s="33" t="s">
        <v>104</v>
      </c>
      <c r="B64" s="40" t="s">
        <v>59</v>
      </c>
      <c r="C64" s="41"/>
      <c r="D64" s="41"/>
      <c r="E64" s="42"/>
      <c r="F64" s="12">
        <v>255</v>
      </c>
      <c r="G64" s="2"/>
    </row>
    <row r="65" spans="1:7" ht="13.5" thickBot="1">
      <c r="A65" s="33" t="s">
        <v>137</v>
      </c>
      <c r="B65" s="46" t="s">
        <v>60</v>
      </c>
      <c r="C65" s="47"/>
      <c r="D65" s="47"/>
      <c r="E65" s="22"/>
      <c r="F65" s="11">
        <v>1400</v>
      </c>
      <c r="G65" s="2"/>
    </row>
    <row r="66" spans="1:7" ht="13.5" thickBot="1">
      <c r="A66" s="32">
        <v>1000</v>
      </c>
      <c r="B66" s="48" t="s">
        <v>62</v>
      </c>
      <c r="C66" s="49"/>
      <c r="D66" s="49"/>
      <c r="E66" s="24"/>
      <c r="F66" s="19">
        <f>SUM(F67:F71)</f>
        <v>6293</v>
      </c>
      <c r="G66" s="2"/>
    </row>
    <row r="67" spans="1:7" ht="13.5" thickBot="1">
      <c r="A67" s="33">
        <v>1001</v>
      </c>
      <c r="B67" s="52" t="s">
        <v>63</v>
      </c>
      <c r="C67" s="53"/>
      <c r="D67" s="53"/>
      <c r="E67" s="27"/>
      <c r="F67" s="11">
        <v>142</v>
      </c>
      <c r="G67" s="2"/>
    </row>
    <row r="68" spans="1:7" ht="13.5" thickBot="1">
      <c r="A68" s="33">
        <v>1002</v>
      </c>
      <c r="B68" s="52" t="s">
        <v>64</v>
      </c>
      <c r="C68" s="53"/>
      <c r="D68" s="53"/>
      <c r="E68" s="54"/>
      <c r="F68" s="11">
        <v>90</v>
      </c>
      <c r="G68" s="2"/>
    </row>
    <row r="69" spans="1:7" ht="13.5" thickBot="1">
      <c r="A69" s="33">
        <v>1003</v>
      </c>
      <c r="B69" s="52" t="s">
        <v>65</v>
      </c>
      <c r="C69" s="53"/>
      <c r="D69" s="53"/>
      <c r="E69" s="54"/>
      <c r="F69" s="11">
        <v>4258</v>
      </c>
      <c r="G69" s="2"/>
    </row>
    <row r="70" spans="1:7" ht="13.5" thickBot="1">
      <c r="A70" s="33">
        <v>1004</v>
      </c>
      <c r="B70" s="52" t="s">
        <v>66</v>
      </c>
      <c r="C70" s="53"/>
      <c r="D70" s="53"/>
      <c r="E70" s="54"/>
      <c r="F70" s="11">
        <v>1755</v>
      </c>
      <c r="G70" s="2"/>
    </row>
    <row r="71" spans="1:7" ht="13.5" thickBot="1">
      <c r="A71" s="33">
        <v>1006</v>
      </c>
      <c r="B71" s="52" t="s">
        <v>67</v>
      </c>
      <c r="C71" s="53"/>
      <c r="D71" s="53"/>
      <c r="E71" s="54"/>
      <c r="F71" s="11">
        <v>48</v>
      </c>
      <c r="G71" s="2"/>
    </row>
    <row r="72" spans="1:7" ht="13.5" thickBot="1">
      <c r="A72" s="32" t="s">
        <v>136</v>
      </c>
      <c r="B72" s="48" t="s">
        <v>61</v>
      </c>
      <c r="C72" s="49"/>
      <c r="D72" s="49"/>
      <c r="E72" s="24"/>
      <c r="F72" s="19">
        <f>SUM(F73)</f>
        <v>62</v>
      </c>
      <c r="G72" s="2"/>
    </row>
    <row r="73" spans="1:7" ht="13.5" customHeight="1" thickBot="1">
      <c r="A73" s="33" t="s">
        <v>135</v>
      </c>
      <c r="B73" s="40" t="s">
        <v>61</v>
      </c>
      <c r="C73" s="41"/>
      <c r="D73" s="41"/>
      <c r="E73" s="51"/>
      <c r="F73" s="11">
        <v>62</v>
      </c>
      <c r="G73" s="2"/>
    </row>
    <row r="74" spans="1:7" ht="13.5" customHeight="1" thickBot="1">
      <c r="A74" s="33"/>
      <c r="B74" s="48" t="s">
        <v>68</v>
      </c>
      <c r="C74" s="49"/>
      <c r="D74" s="49"/>
      <c r="E74" s="50"/>
      <c r="F74" s="28">
        <f>F35+F45+F47+F52+F54+F58+F63+F66+F72</f>
        <v>55708</v>
      </c>
      <c r="G74" s="2"/>
    </row>
    <row r="75" spans="1:7" ht="13.5" thickBot="1">
      <c r="A75" s="34"/>
      <c r="B75" s="46" t="s">
        <v>69</v>
      </c>
      <c r="C75" s="47"/>
      <c r="D75" s="47"/>
      <c r="E75" s="22"/>
      <c r="F75" s="11">
        <f>F12-F74</f>
        <v>4609</v>
      </c>
      <c r="G75" s="2"/>
    </row>
    <row r="76" spans="1:7" ht="15" thickBot="1">
      <c r="A76" s="32"/>
      <c r="B76" s="48" t="s">
        <v>70</v>
      </c>
      <c r="C76" s="49"/>
      <c r="D76" s="49"/>
      <c r="E76" s="50"/>
      <c r="F76" s="14"/>
      <c r="G76" s="2"/>
    </row>
    <row r="77" spans="1:7" ht="25.5" customHeight="1" thickBot="1">
      <c r="A77" s="32" t="s">
        <v>105</v>
      </c>
      <c r="B77" s="43" t="s">
        <v>71</v>
      </c>
      <c r="C77" s="44"/>
      <c r="D77" s="44"/>
      <c r="E77" s="45"/>
      <c r="F77" s="35">
        <f>SUM(F82:F83)</f>
        <v>-4609</v>
      </c>
      <c r="G77" s="2"/>
    </row>
    <row r="78" spans="1:7" ht="25.5" customHeight="1" thickBot="1">
      <c r="A78" s="33" t="s">
        <v>106</v>
      </c>
      <c r="B78" s="40" t="s">
        <v>72</v>
      </c>
      <c r="C78" s="41"/>
      <c r="D78" s="41"/>
      <c r="E78" s="42"/>
      <c r="F78" s="29">
        <v>0</v>
      </c>
      <c r="G78" s="2"/>
    </row>
    <row r="79" spans="1:7" ht="25.5" customHeight="1" thickBot="1">
      <c r="A79" s="33" t="s">
        <v>107</v>
      </c>
      <c r="B79" s="40" t="s">
        <v>73</v>
      </c>
      <c r="C79" s="41"/>
      <c r="D79" s="41"/>
      <c r="E79" s="42"/>
      <c r="F79" s="29">
        <v>0</v>
      </c>
      <c r="G79" s="2"/>
    </row>
    <row r="80" spans="1:7" ht="25.5" customHeight="1" thickBot="1">
      <c r="A80" s="33" t="s">
        <v>108</v>
      </c>
      <c r="B80" s="40" t="s">
        <v>74</v>
      </c>
      <c r="C80" s="41"/>
      <c r="D80" s="41"/>
      <c r="E80" s="42"/>
      <c r="F80" s="29">
        <v>0</v>
      </c>
      <c r="G80" s="2"/>
    </row>
    <row r="81" spans="1:7" ht="25.5" customHeight="1" thickBot="1">
      <c r="A81" s="33" t="s">
        <v>109</v>
      </c>
      <c r="B81" s="40" t="s">
        <v>75</v>
      </c>
      <c r="C81" s="41"/>
      <c r="D81" s="41"/>
      <c r="E81" s="42"/>
      <c r="F81" s="29">
        <v>0</v>
      </c>
      <c r="G81" s="2"/>
    </row>
    <row r="82" spans="1:7" ht="15.75" thickBot="1">
      <c r="A82" s="33" t="s">
        <v>110</v>
      </c>
      <c r="B82" s="40" t="s">
        <v>76</v>
      </c>
      <c r="C82" s="41"/>
      <c r="D82" s="41"/>
      <c r="E82" s="42"/>
      <c r="F82" s="29">
        <v>-60586</v>
      </c>
      <c r="G82" s="2"/>
    </row>
    <row r="83" spans="1:7" ht="15.75" thickBot="1">
      <c r="A83" s="33" t="s">
        <v>111</v>
      </c>
      <c r="B83" s="40" t="s">
        <v>77</v>
      </c>
      <c r="C83" s="41"/>
      <c r="D83" s="41"/>
      <c r="E83" s="42"/>
      <c r="F83" s="29">
        <v>55977</v>
      </c>
      <c r="G83" s="2"/>
    </row>
    <row r="84" ht="18.75">
      <c r="A84" s="30"/>
    </row>
    <row r="85" ht="18.75">
      <c r="A85" s="31"/>
    </row>
  </sheetData>
  <mergeCells count="79">
    <mergeCell ref="E2:F2"/>
    <mergeCell ref="E3:F3"/>
    <mergeCell ref="E4:F4"/>
    <mergeCell ref="C5:D5"/>
    <mergeCell ref="A6:G6"/>
    <mergeCell ref="A7:F7"/>
    <mergeCell ref="B9:E11"/>
    <mergeCell ref="B12:C12"/>
    <mergeCell ref="B14:D14"/>
    <mergeCell ref="B15:D15"/>
    <mergeCell ref="B16:D16"/>
    <mergeCell ref="B17:D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4:C34"/>
    <mergeCell ref="B35:E35"/>
    <mergeCell ref="B36:E36"/>
    <mergeCell ref="B33:E33"/>
    <mergeCell ref="B37:E37"/>
    <mergeCell ref="B38:E38"/>
    <mergeCell ref="B39:C39"/>
    <mergeCell ref="B40:E40"/>
    <mergeCell ref="B41:E41"/>
    <mergeCell ref="B42:E42"/>
    <mergeCell ref="B43:C43"/>
    <mergeCell ref="B44:E44"/>
    <mergeCell ref="B45:E45"/>
    <mergeCell ref="B46:E46"/>
    <mergeCell ref="B47:E47"/>
    <mergeCell ref="A48:A50"/>
    <mergeCell ref="B48:E50"/>
    <mergeCell ref="F48:F50"/>
    <mergeCell ref="G48:G50"/>
    <mergeCell ref="B51:E51"/>
    <mergeCell ref="B52:E52"/>
    <mergeCell ref="B53:E53"/>
    <mergeCell ref="B54:E54"/>
    <mergeCell ref="B55:D55"/>
    <mergeCell ref="B56:D56"/>
    <mergeCell ref="B57:E57"/>
    <mergeCell ref="B58:C58"/>
    <mergeCell ref="B59:D59"/>
    <mergeCell ref="B60:C60"/>
    <mergeCell ref="B61:E61"/>
    <mergeCell ref="B62:E62"/>
    <mergeCell ref="B63:D63"/>
    <mergeCell ref="B64:E64"/>
    <mergeCell ref="B65:D65"/>
    <mergeCell ref="B66:D66"/>
    <mergeCell ref="B67:D67"/>
    <mergeCell ref="B68:E68"/>
    <mergeCell ref="B69:E69"/>
    <mergeCell ref="B70:E70"/>
    <mergeCell ref="B71:E71"/>
    <mergeCell ref="B74:E74"/>
    <mergeCell ref="B75:D75"/>
    <mergeCell ref="B76:E76"/>
    <mergeCell ref="B72:D72"/>
    <mergeCell ref="B73:E73"/>
    <mergeCell ref="B81:E81"/>
    <mergeCell ref="B82:E82"/>
    <mergeCell ref="B83:E83"/>
    <mergeCell ref="B77:E77"/>
    <mergeCell ref="B78:E78"/>
    <mergeCell ref="B79:E79"/>
    <mergeCell ref="B80:E80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2011-04-13T03:44:29Z</cp:lastPrinted>
  <dcterms:created xsi:type="dcterms:W3CDTF">2011-04-13T01:23:37Z</dcterms:created>
  <dcterms:modified xsi:type="dcterms:W3CDTF">2011-04-18T03:38:40Z</dcterms:modified>
  <cp:category/>
  <cp:version/>
  <cp:contentType/>
  <cp:contentStatus/>
</cp:coreProperties>
</file>