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<sst xmlns="http://schemas.openxmlformats.org/spreadsheetml/2006/main" count="145" uniqueCount="144">
  <si>
    <t xml:space="preserve">Приложение №1 </t>
  </si>
  <si>
    <t>к Постановлению Главы городского</t>
  </si>
  <si>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</si>
  <si>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</si>
  <si>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</si>
  <si>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>Тыс. руб.</t>
  </si>
  <si>
    <t xml:space="preserve">Код </t>
  </si>
  <si>
    <t>Наименование показателей</t>
  </si>
  <si>
    <t>Исполнено</t>
  </si>
  <si>
    <t>бюджетной классификации</t>
  </si>
  <si>
    <t>на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</si>
  <si>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</si>
  <si>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</si>
  <si>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</si>
  <si>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</si>
  <si>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</si>
  <si>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</si>
  <si>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</si>
  <si>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</si>
  <si>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</si>
  <si>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</si>
  <si>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</si>
  <si>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</si>
  <si>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</si>
  <si>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</si>
  <si>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выравнивание уровня обеспеченности</t>
  </si>
  <si>
    <t>Дотации на сбалансированность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</si>
  <si>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</si>
  <si>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</si>
  <si>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</si>
  <si>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</si>
  <si>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</si>
  <si>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</si>
  <si>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</si>
  <si>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</si>
  <si>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</si>
  <si>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</si>
  <si>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</si>
  <si>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</si>
  <si>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Обслуживание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</si>
  <si>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</si>
  <si>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</si>
  <si>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</si>
  <si>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</si>
  <si>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</si>
  <si>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</si>
  <si>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</si>
  <si>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</si>
  <si>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</si>
  <si>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</si>
  <si>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</si>
  <si>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</si>
  <si>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</si>
  <si>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</si>
  <si>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</si>
  <si>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</si>
  <si>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</si>
  <si>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</si>
  <si>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</si>
  <si>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</si>
  <si>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</si>
  <si>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</si>
  <si>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</si>
  <si>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</si>
  <si>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</si>
  <si>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</si>
  <si>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</si>
  <si>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социальной политики</t>
  </si>
  <si>
    <t>ВСЕГО РАСХОДОВ</t>
  </si>
  <si>
    <t>Дефицит- профицит + бюджета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</si>
  <si>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</si>
  <si>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</si>
  <si>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</si>
  <si>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</si>
  <si>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</si>
  <si>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Погашение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</si>
  <si>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</si>
  <si>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</si>
  <si>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</si>
  <si>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</si>
  <si>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</si>
  <si>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</si>
  <si>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0105</t>
  </si>
  <si>
    <t>0106</t>
  </si>
  <si>
    <t>0107</t>
  </si>
  <si>
    <t>0111</t>
  </si>
  <si>
    <t>0112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</si>
  <si>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</si>
  <si>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</si>
  <si>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</si>
  <si>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</si>
  <si>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</si>
  <si>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</si>
  <si>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</si>
  <si>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</si>
  <si>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</si>
  <si>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</si>
  <si>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</si>
  <si>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</si>
  <si>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</si>
  <si>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</si>
  <si>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</si>
  <si>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</si>
  <si>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</si>
  <si>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</si>
  <si>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</si>
  <si>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</si>
  <si>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</si>
  <si>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</si>
  <si>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1030000000000800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</si>
  <si>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</si>
  <si>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</si>
  <si>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</si>
  <si>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</si>
  <si>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</si>
  <si>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</si>
  <si>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</si>
  <si>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</si>
  <si>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</si>
  <si>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</si>
  <si>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</si>
  <si>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</si>
  <si>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</si>
  <si>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</si>
  <si>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</si>
  <si>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</si>
  <si>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</si>
  <si>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</si>
  <si>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</si>
  <si>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</si>
  <si>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</si>
  <si>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</si>
  <si>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</si>
  <si>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</si>
  <si>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</si>
  <si>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</si>
  <si>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</si>
  <si>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</si>
  <si>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</si>
  <si>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№45 от 14.04.2011 г.</t>
  </si>
  <si>
    <t>0304</t>
  </si>
  <si>
    <t>Органы юстиции</t>
  </si>
  <si>
    <t xml:space="preserve"> за 4 квартал 2012 года</t>
  </si>
  <si>
    <t>01.01.2013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</si>
</sst>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justify"/>
    </xf>
    <xf numFmtId="49" fontId="5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61">
      <selection activeCell="F87" sqref="F87"/>
    </sheetView>
  </sheetViews>
  <sheetFormatPr defaultColWidth="9.00390625" defaultRowHeight="12.75"/>
  <cols>
    <col min="1" max="1" width="20.875" style="0" customWidth="1"/>
    <col min="5" max="5" width="14.375" style="0" customWidth="1"/>
    <col min="6" max="6" width="19.25390625" style="0" customWidth="1"/>
  </cols>
  <sheetData>
    <row r="1" spans="1:7" ht="18.75">
      <c r="A1" s="1"/>
      <c r="B1" s="2"/>
      <c r="C1" s="2"/>
      <c r="D1" s="2"/>
      <c r="E1" s="3" t="s">
        <v>0</v>
      </c>
      <c r="F1" s="2"/>
      <c r="G1" s="2"/>
    </row>
    <row r="2" spans="1:7" ht="18.75">
      <c r="A2" s="1"/>
      <c r="B2" s="2"/>
      <c r="C2" s="2"/>
      <c r="D2" s="2"/>
      <c r="E2" s="41" t="s">
        <v>1</v>
      </c>
      <c r="F2" s="41"/>
      <c r="G2" s="2"/>
    </row>
    <row r="3" spans="1:7" ht="18.75">
      <c r="A3" s="1"/>
      <c r="B3" s="2"/>
      <c r="C3" s="2"/>
      <c r="D3" s="2"/>
      <c r="E3" s="41" t="s">
        <v>2</v>
      </c>
      <c r="F3" s="41"/>
      <c r="G3" s="2"/>
    </row>
    <row r="4" spans="1:7" ht="18.75">
      <c r="A4" s="1"/>
      <c r="B4" s="2"/>
      <c r="C4" s="2"/>
      <c r="D4" s="2"/>
      <c r="E4" s="41" t="s">
        <v>139</v>
      </c>
      <c r="F4" s="41"/>
      <c r="G4" s="2"/>
    </row>
    <row r="5" spans="1:7" ht="15.75">
      <c r="A5" s="4"/>
      <c r="B5" s="4"/>
      <c r="C5" s="42" t="s">
        <v>3</v>
      </c>
      <c r="D5" s="42"/>
      <c r="E5" s="4"/>
      <c r="F5" s="4"/>
      <c r="G5" s="4"/>
    </row>
    <row r="6" spans="1:7" ht="15.75" customHeight="1">
      <c r="A6" s="43" t="s">
        <v>4</v>
      </c>
      <c r="B6" s="43"/>
      <c r="C6" s="43"/>
      <c r="D6" s="43"/>
      <c r="E6" s="43"/>
      <c r="F6" s="43"/>
      <c r="G6" s="43"/>
    </row>
    <row r="7" spans="1:7" ht="15.75">
      <c r="A7" s="44" t="s">
        <v>142</v>
      </c>
      <c r="B7" s="44"/>
      <c r="C7" s="44"/>
      <c r="D7" s="44"/>
      <c r="E7" s="44"/>
      <c r="F7" s="44"/>
      <c r="G7" s="5"/>
    </row>
    <row r="8" spans="1:7" ht="13.5" thickBot="1">
      <c r="A8" s="2"/>
      <c r="B8" s="2"/>
      <c r="C8" s="2"/>
      <c r="D8" s="2"/>
      <c r="E8" s="2"/>
      <c r="F8" s="36" t="s">
        <v>5</v>
      </c>
      <c r="G8" s="2"/>
    </row>
    <row r="9" spans="1:7" ht="12.75">
      <c r="A9" s="6" t="s">
        <v>6</v>
      </c>
      <c r="B9" s="45" t="s">
        <v>7</v>
      </c>
      <c r="C9" s="46"/>
      <c r="D9" s="46"/>
      <c r="E9" s="47"/>
      <c r="F9" s="7" t="s">
        <v>8</v>
      </c>
      <c r="G9" s="2"/>
    </row>
    <row r="10" spans="1:7" ht="12.75">
      <c r="A10" s="8" t="s">
        <v>9</v>
      </c>
      <c r="B10" s="48"/>
      <c r="C10" s="49"/>
      <c r="D10" s="49"/>
      <c r="E10" s="50"/>
      <c r="F10" s="9" t="s">
        <v>10</v>
      </c>
      <c r="G10" s="2"/>
    </row>
    <row r="11" spans="1:7" ht="13.5" thickBot="1">
      <c r="A11" s="10"/>
      <c r="B11" s="51"/>
      <c r="C11" s="52"/>
      <c r="D11" s="52"/>
      <c r="E11" s="53"/>
      <c r="F11" s="11" t="s">
        <v>143</v>
      </c>
      <c r="G11" s="2"/>
    </row>
    <row r="12" spans="1:7" ht="17.25" thickBot="1">
      <c r="A12" s="12"/>
      <c r="B12" s="54" t="s">
        <v>11</v>
      </c>
      <c r="C12" s="55"/>
      <c r="D12" s="13"/>
      <c r="E12" s="13"/>
      <c r="F12" s="14">
        <f>F13+F26</f>
        <v>280431</v>
      </c>
      <c r="G12" s="2"/>
    </row>
    <row r="13" spans="1:7" ht="13.5" thickBot="1">
      <c r="A13" s="32" t="s">
        <v>112</v>
      </c>
      <c r="B13" s="15" t="s">
        <v>138</v>
      </c>
      <c r="C13" s="16"/>
      <c r="D13" s="16"/>
      <c r="E13" s="16"/>
      <c r="F13" s="17">
        <f>SUM(F14:F25)</f>
        <v>63812</v>
      </c>
      <c r="G13" s="2"/>
    </row>
    <row r="14" spans="1:7" ht="13.5" thickBot="1">
      <c r="A14" s="33" t="s">
        <v>113</v>
      </c>
      <c r="B14" s="56" t="s">
        <v>12</v>
      </c>
      <c r="C14" s="57"/>
      <c r="D14" s="57"/>
      <c r="E14" s="18"/>
      <c r="F14" s="12">
        <v>41621</v>
      </c>
      <c r="G14" s="2"/>
    </row>
    <row r="15" spans="1:7" ht="13.5" thickBot="1">
      <c r="A15" s="33" t="s">
        <v>114</v>
      </c>
      <c r="B15" s="56" t="s">
        <v>13</v>
      </c>
      <c r="C15" s="57"/>
      <c r="D15" s="57"/>
      <c r="E15" s="18"/>
      <c r="F15" s="12">
        <v>4552</v>
      </c>
      <c r="G15" s="2"/>
    </row>
    <row r="16" spans="1:7" ht="13.5" thickBot="1">
      <c r="A16" s="33" t="s">
        <v>115</v>
      </c>
      <c r="B16" s="56" t="s">
        <v>14</v>
      </c>
      <c r="C16" s="57"/>
      <c r="D16" s="57"/>
      <c r="E16" s="18"/>
      <c r="F16" s="12">
        <v>3932</v>
      </c>
      <c r="G16" s="2"/>
    </row>
    <row r="17" spans="1:7" ht="13.5" thickBot="1">
      <c r="A17" s="33" t="s">
        <v>116</v>
      </c>
      <c r="B17" s="56" t="s">
        <v>15</v>
      </c>
      <c r="C17" s="57"/>
      <c r="D17" s="57"/>
      <c r="E17" s="18"/>
      <c r="F17" s="12">
        <v>250</v>
      </c>
      <c r="G17" s="2"/>
    </row>
    <row r="18" spans="1:7" ht="38.25" customHeight="1" thickBot="1">
      <c r="A18" s="33" t="s">
        <v>117</v>
      </c>
      <c r="B18" s="56" t="s">
        <v>16</v>
      </c>
      <c r="C18" s="57"/>
      <c r="D18" s="57"/>
      <c r="E18" s="38"/>
      <c r="F18" s="11">
        <v>1</v>
      </c>
      <c r="G18" s="2"/>
    </row>
    <row r="19" spans="1:7" ht="38.25" customHeight="1" thickBot="1">
      <c r="A19" s="33" t="s">
        <v>118</v>
      </c>
      <c r="B19" s="56" t="s">
        <v>17</v>
      </c>
      <c r="C19" s="57"/>
      <c r="D19" s="57"/>
      <c r="E19" s="38"/>
      <c r="F19" s="11">
        <v>5998</v>
      </c>
      <c r="G19" s="2"/>
    </row>
    <row r="20" spans="1:7" ht="25.5" customHeight="1" thickBot="1">
      <c r="A20" s="33" t="s">
        <v>119</v>
      </c>
      <c r="B20" s="56" t="s">
        <v>18</v>
      </c>
      <c r="C20" s="57"/>
      <c r="D20" s="57"/>
      <c r="E20" s="38"/>
      <c r="F20" s="11">
        <v>389</v>
      </c>
      <c r="G20" s="2"/>
    </row>
    <row r="21" spans="1:7" ht="25.5" customHeight="1" thickBot="1">
      <c r="A21" s="33" t="s">
        <v>120</v>
      </c>
      <c r="B21" s="56" t="s">
        <v>19</v>
      </c>
      <c r="C21" s="57"/>
      <c r="D21" s="57"/>
      <c r="E21" s="38"/>
      <c r="F21" s="11">
        <v>5472</v>
      </c>
      <c r="G21" s="2"/>
    </row>
    <row r="22" spans="1:7" ht="25.5" customHeight="1" thickBot="1">
      <c r="A22" s="33" t="s">
        <v>121</v>
      </c>
      <c r="B22" s="56" t="s">
        <v>20</v>
      </c>
      <c r="C22" s="57"/>
      <c r="D22" s="57"/>
      <c r="E22" s="38"/>
      <c r="F22" s="11">
        <v>391</v>
      </c>
      <c r="G22" s="2"/>
    </row>
    <row r="23" spans="1:7" ht="13.5" thickBot="1">
      <c r="A23" s="33" t="s">
        <v>122</v>
      </c>
      <c r="B23" s="56" t="s">
        <v>21</v>
      </c>
      <c r="C23" s="57"/>
      <c r="D23" s="57"/>
      <c r="E23" s="38"/>
      <c r="F23" s="11">
        <v>8</v>
      </c>
      <c r="G23" s="2"/>
    </row>
    <row r="24" spans="1:7" ht="13.5" thickBot="1">
      <c r="A24" s="33" t="s">
        <v>123</v>
      </c>
      <c r="B24" s="56" t="s">
        <v>22</v>
      </c>
      <c r="C24" s="57"/>
      <c r="D24" s="57"/>
      <c r="E24" s="38"/>
      <c r="F24" s="11">
        <v>1184</v>
      </c>
      <c r="G24" s="2"/>
    </row>
    <row r="25" spans="1:7" ht="13.5" thickBot="1">
      <c r="A25" s="33" t="s">
        <v>124</v>
      </c>
      <c r="B25" s="56" t="s">
        <v>23</v>
      </c>
      <c r="C25" s="57"/>
      <c r="D25" s="57"/>
      <c r="E25" s="38"/>
      <c r="F25" s="11">
        <v>14</v>
      </c>
      <c r="G25" s="2"/>
    </row>
    <row r="26" spans="1:7" ht="13.5" thickBot="1">
      <c r="A26" s="32" t="s">
        <v>125</v>
      </c>
      <c r="B26" s="39" t="s">
        <v>24</v>
      </c>
      <c r="C26" s="40"/>
      <c r="D26" s="40"/>
      <c r="E26" s="37"/>
      <c r="F26" s="19">
        <v>216619</v>
      </c>
      <c r="G26" s="2"/>
    </row>
    <row r="27" spans="1:7" ht="13.5" thickBot="1">
      <c r="A27" s="33" t="s">
        <v>126</v>
      </c>
      <c r="B27" s="58" t="s">
        <v>25</v>
      </c>
      <c r="C27" s="59"/>
      <c r="D27" s="59"/>
      <c r="E27" s="60"/>
      <c r="F27" s="11">
        <v>63396</v>
      </c>
      <c r="G27" s="2"/>
    </row>
    <row r="28" spans="1:7" ht="13.5" thickBot="1">
      <c r="A28" s="33" t="s">
        <v>127</v>
      </c>
      <c r="B28" s="58" t="s">
        <v>26</v>
      </c>
      <c r="C28" s="59"/>
      <c r="D28" s="59"/>
      <c r="E28" s="60"/>
      <c r="F28" s="11">
        <v>14123</v>
      </c>
      <c r="G28" s="2"/>
    </row>
    <row r="29" spans="1:7" ht="38.25" customHeight="1" thickBot="1">
      <c r="A29" s="33" t="s">
        <v>128</v>
      </c>
      <c r="B29" s="56" t="s">
        <v>27</v>
      </c>
      <c r="C29" s="57"/>
      <c r="D29" s="57"/>
      <c r="E29" s="38"/>
      <c r="F29" s="11">
        <v>47594</v>
      </c>
      <c r="G29" s="2"/>
    </row>
    <row r="30" spans="1:7" ht="38.25" customHeight="1" thickBot="1">
      <c r="A30" s="33" t="s">
        <v>129</v>
      </c>
      <c r="B30" s="56" t="s">
        <v>28</v>
      </c>
      <c r="C30" s="57"/>
      <c r="D30" s="57"/>
      <c r="E30" s="38"/>
      <c r="F30" s="11">
        <v>91506</v>
      </c>
      <c r="G30" s="2"/>
    </row>
    <row r="31" spans="1:7" ht="13.5" thickBot="1">
      <c r="A31" s="33" t="s">
        <v>130</v>
      </c>
      <c r="B31" s="56" t="s">
        <v>29</v>
      </c>
      <c r="C31" s="57"/>
      <c r="D31" s="57"/>
      <c r="E31" s="38"/>
      <c r="F31" s="11">
        <v>0</v>
      </c>
      <c r="G31" s="2"/>
    </row>
    <row r="32" spans="1:7" ht="13.5" thickBot="1">
      <c r="A32" s="33" t="s">
        <v>131</v>
      </c>
      <c r="B32" s="58" t="s">
        <v>30</v>
      </c>
      <c r="C32" s="59"/>
      <c r="D32" s="59"/>
      <c r="E32" s="60"/>
      <c r="F32" s="11">
        <v>0</v>
      </c>
      <c r="G32" s="2"/>
    </row>
    <row r="33" spans="1:7" ht="43.5" customHeight="1" thickBot="1">
      <c r="A33" s="33" t="s">
        <v>133</v>
      </c>
      <c r="B33" s="65" t="s">
        <v>132</v>
      </c>
      <c r="C33" s="66"/>
      <c r="D33" s="66"/>
      <c r="E33" s="67"/>
      <c r="F33" s="11">
        <v>0</v>
      </c>
      <c r="G33" s="2"/>
    </row>
    <row r="34" spans="1:7" ht="13.5" thickBot="1">
      <c r="A34" s="33"/>
      <c r="B34" s="54" t="s">
        <v>31</v>
      </c>
      <c r="C34" s="55"/>
      <c r="D34" s="21"/>
      <c r="E34" s="11"/>
      <c r="F34" s="11"/>
      <c r="G34" s="2"/>
    </row>
    <row r="35" spans="1:7" ht="13.5" thickBot="1">
      <c r="A35" s="32" t="s">
        <v>78</v>
      </c>
      <c r="B35" s="61" t="s">
        <v>32</v>
      </c>
      <c r="C35" s="62"/>
      <c r="D35" s="62"/>
      <c r="E35" s="63"/>
      <c r="F35" s="19">
        <f>SUM(F36:F44)</f>
        <v>65536</v>
      </c>
      <c r="G35" s="2"/>
    </row>
    <row r="36" spans="1:7" ht="25.5" customHeight="1" thickBot="1">
      <c r="A36" s="33" t="s">
        <v>79</v>
      </c>
      <c r="B36" s="56" t="s">
        <v>33</v>
      </c>
      <c r="C36" s="57"/>
      <c r="D36" s="57"/>
      <c r="E36" s="64"/>
      <c r="F36" s="11">
        <v>3275</v>
      </c>
      <c r="G36" s="2"/>
    </row>
    <row r="37" spans="1:7" ht="25.5" customHeight="1" thickBot="1">
      <c r="A37" s="33" t="s">
        <v>80</v>
      </c>
      <c r="B37" s="56" t="s">
        <v>34</v>
      </c>
      <c r="C37" s="57"/>
      <c r="D37" s="57"/>
      <c r="E37" s="64"/>
      <c r="F37" s="11">
        <v>2059</v>
      </c>
      <c r="G37" s="2"/>
    </row>
    <row r="38" spans="1:7" ht="13.5" thickBot="1">
      <c r="A38" s="33" t="s">
        <v>81</v>
      </c>
      <c r="B38" s="56" t="s">
        <v>35</v>
      </c>
      <c r="C38" s="57"/>
      <c r="D38" s="57"/>
      <c r="E38" s="64"/>
      <c r="F38" s="11">
        <v>27863</v>
      </c>
      <c r="G38" s="2"/>
    </row>
    <row r="39" spans="1:7" ht="13.5" thickBot="1">
      <c r="A39" s="33" t="s">
        <v>82</v>
      </c>
      <c r="B39" s="58" t="s">
        <v>36</v>
      </c>
      <c r="C39" s="59"/>
      <c r="D39" s="20"/>
      <c r="E39" s="22"/>
      <c r="F39" s="11">
        <v>0</v>
      </c>
      <c r="G39" s="2"/>
    </row>
    <row r="40" spans="1:7" ht="51" customHeight="1" thickBot="1">
      <c r="A40" s="33" t="s">
        <v>83</v>
      </c>
      <c r="B40" s="56" t="s">
        <v>37</v>
      </c>
      <c r="C40" s="57"/>
      <c r="D40" s="57"/>
      <c r="E40" s="38"/>
      <c r="F40" s="12">
        <v>9301</v>
      </c>
      <c r="G40" s="2"/>
    </row>
    <row r="41" spans="1:7" ht="13.5" thickBot="1">
      <c r="A41" s="33" t="s">
        <v>84</v>
      </c>
      <c r="B41" s="58" t="s">
        <v>38</v>
      </c>
      <c r="C41" s="59"/>
      <c r="D41" s="59"/>
      <c r="E41" s="68"/>
      <c r="F41" s="11">
        <v>0</v>
      </c>
      <c r="G41" s="2"/>
    </row>
    <row r="42" spans="1:7" ht="13.5" thickBot="1">
      <c r="A42" s="33" t="s">
        <v>85</v>
      </c>
      <c r="B42" s="58" t="s">
        <v>39</v>
      </c>
      <c r="C42" s="59"/>
      <c r="D42" s="59"/>
      <c r="E42" s="68"/>
      <c r="F42" s="11">
        <v>0</v>
      </c>
      <c r="G42" s="2"/>
    </row>
    <row r="43" spans="1:7" ht="13.5" thickBot="1">
      <c r="A43" s="33" t="s">
        <v>86</v>
      </c>
      <c r="B43" s="58" t="s">
        <v>40</v>
      </c>
      <c r="C43" s="59"/>
      <c r="D43" s="20"/>
      <c r="E43" s="22"/>
      <c r="F43" s="11">
        <v>0</v>
      </c>
      <c r="G43" s="2"/>
    </row>
    <row r="44" spans="1:7" ht="13.5" thickBot="1">
      <c r="A44" s="33" t="s">
        <v>134</v>
      </c>
      <c r="B44" s="58" t="s">
        <v>41</v>
      </c>
      <c r="C44" s="59"/>
      <c r="D44" s="59"/>
      <c r="E44" s="68"/>
      <c r="F44" s="11">
        <v>23038</v>
      </c>
      <c r="G44" s="2"/>
    </row>
    <row r="45" spans="1:7" ht="13.5" thickBot="1">
      <c r="A45" s="32" t="s">
        <v>87</v>
      </c>
      <c r="B45" s="61" t="s">
        <v>42</v>
      </c>
      <c r="C45" s="62"/>
      <c r="D45" s="62"/>
      <c r="E45" s="63"/>
      <c r="F45" s="19">
        <f>SUM(F46)</f>
        <v>314</v>
      </c>
      <c r="G45" s="2"/>
    </row>
    <row r="46" spans="1:7" ht="25.5" customHeight="1" thickBot="1">
      <c r="A46" s="33" t="s">
        <v>88</v>
      </c>
      <c r="B46" s="56" t="s">
        <v>43</v>
      </c>
      <c r="C46" s="57"/>
      <c r="D46" s="57"/>
      <c r="E46" s="64"/>
      <c r="F46" s="11">
        <v>314</v>
      </c>
      <c r="G46" s="2"/>
    </row>
    <row r="47" spans="1:7" ht="25.5" customHeight="1" thickBot="1">
      <c r="A47" s="32" t="s">
        <v>89</v>
      </c>
      <c r="B47" s="69" t="s">
        <v>44</v>
      </c>
      <c r="C47" s="70"/>
      <c r="D47" s="70"/>
      <c r="E47" s="71"/>
      <c r="F47" s="19">
        <f>SUM(F48:F54)</f>
        <v>4258</v>
      </c>
      <c r="G47" s="2"/>
    </row>
    <row r="48" spans="1:7" ht="25.5" customHeight="1">
      <c r="A48" s="72" t="s">
        <v>140</v>
      </c>
      <c r="B48" s="75" t="s">
        <v>141</v>
      </c>
      <c r="C48" s="76"/>
      <c r="D48" s="76"/>
      <c r="E48" s="77"/>
      <c r="F48" s="84">
        <v>350</v>
      </c>
      <c r="G48" s="2"/>
    </row>
    <row r="49" spans="1:7" ht="24" customHeight="1" thickBot="1">
      <c r="A49" s="73"/>
      <c r="B49" s="78"/>
      <c r="C49" s="79"/>
      <c r="D49" s="79"/>
      <c r="E49" s="80"/>
      <c r="F49" s="85"/>
      <c r="G49" s="2"/>
    </row>
    <row r="50" spans="1:7" ht="25.5" customHeight="1" hidden="1" thickBot="1">
      <c r="A50" s="74"/>
      <c r="B50" s="81"/>
      <c r="C50" s="82"/>
      <c r="D50" s="82"/>
      <c r="E50" s="83"/>
      <c r="F50" s="86"/>
      <c r="G50" s="2"/>
    </row>
    <row r="51" spans="1:7" ht="24.75" customHeight="1">
      <c r="A51" s="72" t="s">
        <v>90</v>
      </c>
      <c r="B51" s="75" t="s">
        <v>45</v>
      </c>
      <c r="C51" s="76"/>
      <c r="D51" s="76"/>
      <c r="E51" s="77"/>
      <c r="F51" s="84">
        <v>3425</v>
      </c>
      <c r="G51" s="87"/>
    </row>
    <row r="52" spans="1:7" ht="12.75">
      <c r="A52" s="73"/>
      <c r="B52" s="78"/>
      <c r="C52" s="79"/>
      <c r="D52" s="79"/>
      <c r="E52" s="80"/>
      <c r="F52" s="85"/>
      <c r="G52" s="87"/>
    </row>
    <row r="53" spans="1:7" ht="13.5" thickBot="1">
      <c r="A53" s="74"/>
      <c r="B53" s="81"/>
      <c r="C53" s="82"/>
      <c r="D53" s="82"/>
      <c r="E53" s="83"/>
      <c r="F53" s="86"/>
      <c r="G53" s="87"/>
    </row>
    <row r="54" spans="1:7" ht="38.25" customHeight="1" thickBot="1">
      <c r="A54" s="33" t="s">
        <v>91</v>
      </c>
      <c r="B54" s="56" t="s">
        <v>46</v>
      </c>
      <c r="C54" s="57"/>
      <c r="D54" s="57"/>
      <c r="E54" s="64"/>
      <c r="F54" s="11">
        <v>483</v>
      </c>
      <c r="G54" s="2"/>
    </row>
    <row r="55" spans="1:7" ht="13.5" thickBot="1">
      <c r="A55" s="32" t="s">
        <v>92</v>
      </c>
      <c r="B55" s="69" t="s">
        <v>47</v>
      </c>
      <c r="C55" s="70"/>
      <c r="D55" s="70"/>
      <c r="E55" s="71"/>
      <c r="F55" s="19">
        <f>SUM(F56)</f>
        <v>5750</v>
      </c>
      <c r="G55" s="2"/>
    </row>
    <row r="56" spans="1:7" ht="13.5" thickBot="1">
      <c r="A56" s="33" t="s">
        <v>93</v>
      </c>
      <c r="B56" s="56" t="s">
        <v>48</v>
      </c>
      <c r="C56" s="57"/>
      <c r="D56" s="57"/>
      <c r="E56" s="38"/>
      <c r="F56" s="12">
        <v>5750</v>
      </c>
      <c r="G56" s="2"/>
    </row>
    <row r="57" spans="1:7" ht="13.5" thickBot="1">
      <c r="A57" s="32" t="s">
        <v>94</v>
      </c>
      <c r="B57" s="61" t="s">
        <v>49</v>
      </c>
      <c r="C57" s="62"/>
      <c r="D57" s="62"/>
      <c r="E57" s="63"/>
      <c r="F57" s="19">
        <f>SUM(F58:F60)</f>
        <v>76065</v>
      </c>
      <c r="G57" s="2"/>
    </row>
    <row r="58" spans="1:7" ht="13.5" thickBot="1">
      <c r="A58" s="33" t="s">
        <v>95</v>
      </c>
      <c r="B58" s="58" t="s">
        <v>50</v>
      </c>
      <c r="C58" s="59"/>
      <c r="D58" s="59"/>
      <c r="E58" s="3"/>
      <c r="F58" s="12">
        <v>48443</v>
      </c>
      <c r="G58" s="2"/>
    </row>
    <row r="59" spans="1:7" ht="13.5" thickBot="1">
      <c r="A59" s="33" t="s">
        <v>96</v>
      </c>
      <c r="B59" s="58" t="s">
        <v>51</v>
      </c>
      <c r="C59" s="59"/>
      <c r="D59" s="59"/>
      <c r="E59" s="23"/>
      <c r="F59" s="11">
        <v>16953</v>
      </c>
      <c r="G59" s="2"/>
    </row>
    <row r="60" spans="1:7" ht="13.5" thickBot="1">
      <c r="A60" s="33" t="s">
        <v>97</v>
      </c>
      <c r="B60" s="58" t="s">
        <v>52</v>
      </c>
      <c r="C60" s="59"/>
      <c r="D60" s="59"/>
      <c r="E60" s="60"/>
      <c r="F60" s="12">
        <v>10669</v>
      </c>
      <c r="G60" s="2"/>
    </row>
    <row r="61" spans="1:7" ht="13.5" thickBot="1">
      <c r="A61" s="32" t="s">
        <v>98</v>
      </c>
      <c r="B61" s="88" t="s">
        <v>53</v>
      </c>
      <c r="C61" s="89"/>
      <c r="D61" s="16"/>
      <c r="E61" s="24"/>
      <c r="F61" s="19">
        <f>SUM(F62:F65)</f>
        <v>163545</v>
      </c>
      <c r="G61" s="2"/>
    </row>
    <row r="62" spans="1:7" ht="13.5" thickBot="1">
      <c r="A62" s="33" t="s">
        <v>99</v>
      </c>
      <c r="B62" s="58" t="s">
        <v>54</v>
      </c>
      <c r="C62" s="59"/>
      <c r="D62" s="59"/>
      <c r="E62" s="3"/>
      <c r="F62" s="12">
        <v>78250</v>
      </c>
      <c r="G62" s="2"/>
    </row>
    <row r="63" spans="1:7" ht="13.5" thickBot="1">
      <c r="A63" s="33" t="s">
        <v>100</v>
      </c>
      <c r="B63" s="90" t="s">
        <v>55</v>
      </c>
      <c r="C63" s="91"/>
      <c r="D63" s="25"/>
      <c r="E63" s="26"/>
      <c r="F63" s="11">
        <v>82345</v>
      </c>
      <c r="G63" s="2"/>
    </row>
    <row r="64" spans="1:7" ht="13.5" thickBot="1">
      <c r="A64" s="33" t="s">
        <v>101</v>
      </c>
      <c r="B64" s="56" t="s">
        <v>56</v>
      </c>
      <c r="C64" s="57"/>
      <c r="D64" s="57"/>
      <c r="E64" s="64"/>
      <c r="F64" s="11">
        <v>1615</v>
      </c>
      <c r="G64" s="2"/>
    </row>
    <row r="65" spans="1:7" ht="13.5" thickBot="1">
      <c r="A65" s="33" t="s">
        <v>102</v>
      </c>
      <c r="B65" s="56" t="s">
        <v>57</v>
      </c>
      <c r="C65" s="57"/>
      <c r="D65" s="57"/>
      <c r="E65" s="38"/>
      <c r="F65" s="12">
        <v>1335</v>
      </c>
      <c r="G65" s="2"/>
    </row>
    <row r="66" spans="1:7" ht="13.5" thickBot="1">
      <c r="A66" s="32" t="s">
        <v>103</v>
      </c>
      <c r="B66" s="88" t="s">
        <v>58</v>
      </c>
      <c r="C66" s="89"/>
      <c r="D66" s="89"/>
      <c r="E66" s="24"/>
      <c r="F66" s="19">
        <f>SUM(F67:F68)</f>
        <v>14423</v>
      </c>
      <c r="G66" s="2"/>
    </row>
    <row r="67" spans="1:7" ht="13.5" thickBot="1">
      <c r="A67" s="33" t="s">
        <v>104</v>
      </c>
      <c r="B67" s="56" t="s">
        <v>59</v>
      </c>
      <c r="C67" s="57"/>
      <c r="D67" s="57"/>
      <c r="E67" s="38"/>
      <c r="F67" s="12">
        <v>1483</v>
      </c>
      <c r="G67" s="2"/>
    </row>
    <row r="68" spans="1:7" ht="13.5" thickBot="1">
      <c r="A68" s="33" t="s">
        <v>137</v>
      </c>
      <c r="B68" s="90" t="s">
        <v>60</v>
      </c>
      <c r="C68" s="91"/>
      <c r="D68" s="91"/>
      <c r="E68" s="22"/>
      <c r="F68" s="11">
        <v>12940</v>
      </c>
      <c r="G68" s="2"/>
    </row>
    <row r="69" spans="1:7" ht="13.5" thickBot="1">
      <c r="A69" s="32">
        <v>1000</v>
      </c>
      <c r="B69" s="61" t="s">
        <v>62</v>
      </c>
      <c r="C69" s="62"/>
      <c r="D69" s="62"/>
      <c r="E69" s="24"/>
      <c r="F69" s="19">
        <f>SUM(F70:F74)</f>
        <v>28627</v>
      </c>
      <c r="G69" s="2"/>
    </row>
    <row r="70" spans="1:7" ht="13.5" thickBot="1">
      <c r="A70" s="33">
        <v>1001</v>
      </c>
      <c r="B70" s="58" t="s">
        <v>63</v>
      </c>
      <c r="C70" s="59"/>
      <c r="D70" s="59"/>
      <c r="E70" s="27"/>
      <c r="F70" s="11">
        <v>553</v>
      </c>
      <c r="G70" s="2"/>
    </row>
    <row r="71" spans="1:7" ht="13.5" thickBot="1">
      <c r="A71" s="33">
        <v>1002</v>
      </c>
      <c r="B71" s="58" t="s">
        <v>64</v>
      </c>
      <c r="C71" s="59"/>
      <c r="D71" s="59"/>
      <c r="E71" s="68"/>
      <c r="F71" s="11">
        <v>759</v>
      </c>
      <c r="G71" s="2"/>
    </row>
    <row r="72" spans="1:7" ht="13.5" thickBot="1">
      <c r="A72" s="33">
        <v>1003</v>
      </c>
      <c r="B72" s="58" t="s">
        <v>65</v>
      </c>
      <c r="C72" s="59"/>
      <c r="D72" s="59"/>
      <c r="E72" s="68"/>
      <c r="F72" s="11">
        <v>16735</v>
      </c>
      <c r="G72" s="2"/>
    </row>
    <row r="73" spans="1:7" ht="13.5" thickBot="1">
      <c r="A73" s="33">
        <v>1004</v>
      </c>
      <c r="B73" s="58" t="s">
        <v>66</v>
      </c>
      <c r="C73" s="59"/>
      <c r="D73" s="59"/>
      <c r="E73" s="68"/>
      <c r="F73" s="11">
        <v>9451</v>
      </c>
      <c r="G73" s="2"/>
    </row>
    <row r="74" spans="1:7" ht="13.5" thickBot="1">
      <c r="A74" s="33">
        <v>1006</v>
      </c>
      <c r="B74" s="58" t="s">
        <v>67</v>
      </c>
      <c r="C74" s="59"/>
      <c r="D74" s="59"/>
      <c r="E74" s="68"/>
      <c r="F74" s="11">
        <v>1129</v>
      </c>
      <c r="G74" s="2"/>
    </row>
    <row r="75" spans="1:7" ht="13.5" thickBot="1">
      <c r="A75" s="32" t="s">
        <v>136</v>
      </c>
      <c r="B75" s="61" t="s">
        <v>61</v>
      </c>
      <c r="C75" s="62"/>
      <c r="D75" s="62"/>
      <c r="E75" s="24"/>
      <c r="F75" s="19">
        <f>SUM(F76)</f>
        <v>5166</v>
      </c>
      <c r="G75" s="2"/>
    </row>
    <row r="76" spans="1:7" ht="13.5" customHeight="1" thickBot="1">
      <c r="A76" s="33" t="s">
        <v>135</v>
      </c>
      <c r="B76" s="56" t="s">
        <v>61</v>
      </c>
      <c r="C76" s="57"/>
      <c r="D76" s="57"/>
      <c r="E76" s="64"/>
      <c r="F76" s="11">
        <v>5166</v>
      </c>
      <c r="G76" s="2"/>
    </row>
    <row r="77" spans="1:7" ht="13.5" customHeight="1" thickBot="1">
      <c r="A77" s="33"/>
      <c r="B77" s="61" t="s">
        <v>68</v>
      </c>
      <c r="C77" s="62"/>
      <c r="D77" s="62"/>
      <c r="E77" s="92"/>
      <c r="F77" s="28">
        <f>F35+F45+F47+F55+F57+F61+F66+F69+F75</f>
        <v>363684</v>
      </c>
      <c r="G77" s="2"/>
    </row>
    <row r="78" spans="1:7" ht="13.5" thickBot="1">
      <c r="A78" s="34"/>
      <c r="B78" s="90" t="s">
        <v>69</v>
      </c>
      <c r="C78" s="91"/>
      <c r="D78" s="91"/>
      <c r="E78" s="22"/>
      <c r="F78" s="11">
        <f>F12-F77</f>
        <v>-83253</v>
      </c>
      <c r="G78" s="2"/>
    </row>
    <row r="79" spans="1:7" ht="15" thickBot="1">
      <c r="A79" s="32"/>
      <c r="B79" s="61" t="s">
        <v>70</v>
      </c>
      <c r="C79" s="62"/>
      <c r="D79" s="62"/>
      <c r="E79" s="92"/>
      <c r="F79" s="14"/>
      <c r="G79" s="2"/>
    </row>
    <row r="80" spans="1:7" ht="25.5" customHeight="1" thickBot="1">
      <c r="A80" s="32" t="s">
        <v>105</v>
      </c>
      <c r="B80" s="69" t="s">
        <v>71</v>
      </c>
      <c r="C80" s="70"/>
      <c r="D80" s="70"/>
      <c r="E80" s="93"/>
      <c r="F80" s="35">
        <f>F85+F86</f>
        <v>83253</v>
      </c>
      <c r="G80" s="2"/>
    </row>
    <row r="81" spans="1:7" ht="25.5" customHeight="1" thickBot="1">
      <c r="A81" s="33" t="s">
        <v>106</v>
      </c>
      <c r="B81" s="56" t="s">
        <v>72</v>
      </c>
      <c r="C81" s="57"/>
      <c r="D81" s="57"/>
      <c r="E81" s="38"/>
      <c r="F81" s="29">
        <v>0</v>
      </c>
      <c r="G81" s="2"/>
    </row>
    <row r="82" spans="1:7" ht="25.5" customHeight="1" thickBot="1">
      <c r="A82" s="33" t="s">
        <v>107</v>
      </c>
      <c r="B82" s="56" t="s">
        <v>73</v>
      </c>
      <c r="C82" s="57"/>
      <c r="D82" s="57"/>
      <c r="E82" s="38"/>
      <c r="F82" s="29">
        <v>0</v>
      </c>
      <c r="G82" s="2"/>
    </row>
    <row r="83" spans="1:7" ht="25.5" customHeight="1" thickBot="1">
      <c r="A83" s="33" t="s">
        <v>108</v>
      </c>
      <c r="B83" s="56" t="s">
        <v>74</v>
      </c>
      <c r="C83" s="57"/>
      <c r="D83" s="57"/>
      <c r="E83" s="38"/>
      <c r="F83" s="29">
        <v>0</v>
      </c>
      <c r="G83" s="2"/>
    </row>
    <row r="84" spans="1:7" ht="25.5" customHeight="1" thickBot="1">
      <c r="A84" s="33" t="s">
        <v>109</v>
      </c>
      <c r="B84" s="56" t="s">
        <v>75</v>
      </c>
      <c r="C84" s="57"/>
      <c r="D84" s="57"/>
      <c r="E84" s="38"/>
      <c r="F84" s="29">
        <v>0</v>
      </c>
      <c r="G84" s="2"/>
    </row>
    <row r="85" spans="1:7" ht="15.75" thickBot="1">
      <c r="A85" s="33" t="s">
        <v>110</v>
      </c>
      <c r="B85" s="56" t="s">
        <v>76</v>
      </c>
      <c r="C85" s="57"/>
      <c r="D85" s="57"/>
      <c r="E85" s="38"/>
      <c r="F85" s="29">
        <v>-288974</v>
      </c>
      <c r="G85" s="2"/>
    </row>
    <row r="86" spans="1:7" ht="15.75" thickBot="1">
      <c r="A86" s="33" t="s">
        <v>111</v>
      </c>
      <c r="B86" s="56" t="s">
        <v>77</v>
      </c>
      <c r="C86" s="57"/>
      <c r="D86" s="57"/>
      <c r="E86" s="38"/>
      <c r="F86" s="29">
        <v>372227</v>
      </c>
      <c r="G86" s="2"/>
    </row>
    <row r="87" ht="18.75">
      <c r="A87" s="30"/>
    </row>
    <row r="88" ht="18.75">
      <c r="A88" s="31"/>
    </row>
  </sheetData>
  <mergeCells count="82">
    <mergeCell ref="F48:F50"/>
    <mergeCell ref="B84:E84"/>
    <mergeCell ref="B85:E85"/>
    <mergeCell ref="B86:E86"/>
    <mergeCell ref="B80:E80"/>
    <mergeCell ref="B81:E81"/>
    <mergeCell ref="B82:E82"/>
    <mergeCell ref="B83:E83"/>
    <mergeCell ref="B78:D78"/>
    <mergeCell ref="B79:E79"/>
    <mergeCell ref="B77:E77"/>
    <mergeCell ref="B68:D68"/>
    <mergeCell ref="B69:D69"/>
    <mergeCell ref="B70:D70"/>
    <mergeCell ref="B71:E71"/>
    <mergeCell ref="B75:D75"/>
    <mergeCell ref="B76:E76"/>
    <mergeCell ref="B72:E72"/>
    <mergeCell ref="B73:E73"/>
    <mergeCell ref="B74:E74"/>
    <mergeCell ref="B64:E64"/>
    <mergeCell ref="B65:E65"/>
    <mergeCell ref="B66:D66"/>
    <mergeCell ref="B67:E67"/>
    <mergeCell ref="B60:E60"/>
    <mergeCell ref="B61:C61"/>
    <mergeCell ref="B62:D62"/>
    <mergeCell ref="B63:C63"/>
    <mergeCell ref="B56:E56"/>
    <mergeCell ref="B57:E57"/>
    <mergeCell ref="B58:D58"/>
    <mergeCell ref="B59:D59"/>
    <mergeCell ref="F51:F53"/>
    <mergeCell ref="G51:G53"/>
    <mergeCell ref="B54:E54"/>
    <mergeCell ref="B55:E55"/>
    <mergeCell ref="B46:E46"/>
    <mergeCell ref="B47:E47"/>
    <mergeCell ref="A51:A53"/>
    <mergeCell ref="B51:E53"/>
    <mergeCell ref="A48:A50"/>
    <mergeCell ref="B48:E50"/>
    <mergeCell ref="B42:E42"/>
    <mergeCell ref="B43:C43"/>
    <mergeCell ref="B44:E44"/>
    <mergeCell ref="B45:E45"/>
    <mergeCell ref="B38:E38"/>
    <mergeCell ref="B39:C39"/>
    <mergeCell ref="B40:E40"/>
    <mergeCell ref="B41:E41"/>
    <mergeCell ref="B35:E35"/>
    <mergeCell ref="B36:E36"/>
    <mergeCell ref="B33:E33"/>
    <mergeCell ref="B37:E37"/>
    <mergeCell ref="B30:E30"/>
    <mergeCell ref="B31:E31"/>
    <mergeCell ref="B32:E32"/>
    <mergeCell ref="B34:C34"/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4:D14"/>
    <mergeCell ref="B15:D15"/>
    <mergeCell ref="B16:D16"/>
    <mergeCell ref="B17:D17"/>
    <mergeCell ref="A6:G6"/>
    <mergeCell ref="A7:F7"/>
    <mergeCell ref="B9:E11"/>
    <mergeCell ref="B12:C12"/>
    <mergeCell ref="E2:F2"/>
    <mergeCell ref="E3:F3"/>
    <mergeCell ref="E4:F4"/>
    <mergeCell ref="C5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2012-10-17T21:34:47Z</cp:lastPrinted>
  <dcterms:created xsi:type="dcterms:W3CDTF">2011-04-13T01:23:37Z</dcterms:created>
  <dcterms:modified xsi:type="dcterms:W3CDTF">2013-01-18T06:18:23Z</dcterms:modified>
  <cp:category/>
  <cp:version/>
  <cp:contentType/>
  <cp:contentStatus/>
</cp:coreProperties>
</file>