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392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<sst xmlns="http://schemas.openxmlformats.org/spreadsheetml/2006/main" count="161" uniqueCount="71">
  <si>
    <t xml:space="preserve">                                                                                                                        хозяйства, обеспечение жителей городского округа "поселок</t>
  </si>
  <si>
    <t xml:space="preserve">                                                                                                                      Палана" коммунальными    услугами    и    услугами   по </t>
  </si>
  <si>
    <t>Перечень</t>
  </si>
  <si>
    <t>основных мероприятий муниципальной программы 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2014-2018 годы"</t>
  </si>
  <si>
    <t>Наименование мероприятия</t>
  </si>
  <si>
    <t>Ответственный исполнитель</t>
  </si>
  <si>
    <t>Объём работ</t>
  </si>
  <si>
    <t>Расходы (руб.) годы.</t>
  </si>
  <si>
    <t>Ед. изм.</t>
  </si>
  <si>
    <t>Кол-во</t>
  </si>
  <si>
    <t>ВСЕГО</t>
  </si>
  <si>
    <t>Краевой бюджет</t>
  </si>
  <si>
    <t>Местный бюджет</t>
  </si>
  <si>
    <t>Всего</t>
  </si>
  <si>
    <t>Администрация городского округа "поселок Палана"</t>
  </si>
  <si>
    <t>шт</t>
  </si>
  <si>
    <t>Устройство  системы ливневой канализации  ул. Чубарова д.8, д.10, д.12. городского округа «поселок Палана»</t>
  </si>
  <si>
    <t>м</t>
  </si>
  <si>
    <t>Бетонирование придомовой территории   ул. Ленина     д.13, д. 15; ул. Гиля д.5, д.7</t>
  </si>
  <si>
    <t>м2</t>
  </si>
  <si>
    <t>Устройство уличного освещения территория «Совхоз» городского округа «поселок Палана»</t>
  </si>
  <si>
    <t>Приобретение мусороуборочной машины</t>
  </si>
  <si>
    <t>КУМИ городского округа "поселок Палана"</t>
  </si>
  <si>
    <t>2014</t>
  </si>
  <si>
    <t>600000,00</t>
  </si>
  <si>
    <t>54545,00</t>
  </si>
  <si>
    <t>3</t>
  </si>
  <si>
    <t>250</t>
  </si>
  <si>
    <t>1186364,00</t>
  </si>
  <si>
    <t>118636,00</t>
  </si>
  <si>
    <t>1174</t>
  </si>
  <si>
    <t>3599576,00</t>
  </si>
  <si>
    <t>359958,00</t>
  </si>
  <si>
    <t>3900000,00</t>
  </si>
  <si>
    <t>1915910,00</t>
  </si>
  <si>
    <t>191590,00</t>
  </si>
  <si>
    <t>505</t>
  </si>
  <si>
    <t>1792500,00</t>
  </si>
  <si>
    <t>1629545,00</t>
  </si>
  <si>
    <t>162955,00</t>
  </si>
  <si>
    <t>1</t>
  </si>
  <si>
    <t xml:space="preserve">                                                                                                                          "Энергоэффективность, развитие   энергетики и коммунального </t>
  </si>
  <si>
    <t xml:space="preserve">                                                                                                              благоустройству территории  на 2014-2018 годы"</t>
  </si>
  <si>
    <t>Основное мероприятие 3.1.Капитальный ремонт и ремонт автодорог (проездов) общего пользования, внутридворовых проездов и тротуаров городского округа "посёлок Палана"</t>
  </si>
  <si>
    <t>Подпрограмма 4</t>
  </si>
  <si>
    <t>ИТОГО по Подпрограмме 1</t>
  </si>
  <si>
    <t>Подпрограмма 2</t>
  </si>
  <si>
    <t>2014 год.</t>
  </si>
  <si>
    <t>Внебюджет</t>
  </si>
  <si>
    <t>Установка коллективных (общедомовых) приборов учета   холодного водоснабжения в многоквартирных домах городского округа "поселок Палана":                                                  ул.Ленина д.3,5,13,15;  пер. Пролетарский д.12; ул. Чубарова д.1,8,13,12,14,16,18,20;   ул. Обухова д.2;ул. Комсомольская д.2</t>
  </si>
  <si>
    <t>Установка  индивидуальных приборов учета холодного и горячего водоснабжения для малоимущих граждан.</t>
  </si>
  <si>
    <t>Основное мероприятие 2.1."Проведение технических мероприятий,           направленных на решение вопросов по улучшению работы систем водоснабжения и водоотведения"</t>
  </si>
  <si>
    <t>Основное мероприятие 1.2."Проведение мероприятий, направленных на ремонт ветхих и аварийных сетей"</t>
  </si>
  <si>
    <t>Основное мероприятие 1.5."Проведение  мероприятий по установке коллективных (общедомовых) приборов учета  в многоквартирных домах городского округа "поселок Палана,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</si>
  <si>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Установка водомерных счетчиков на водозаборной станции и артезианских скважинах.</t>
  </si>
  <si>
    <t>ИТОГО по Подпрограмме 2</t>
  </si>
  <si>
    <t>Основное мероприятие 3.5. "Ремонт и реконструкция уличных сетей наружного освещения" Ремонт и реконструкция сетей наружного освещения</t>
  </si>
  <si>
    <t>Подпрограмма 3</t>
  </si>
  <si>
    <t>Подпрограмма 1</t>
  </si>
  <si>
    <t>ИТОГО по Подпрограмме 3</t>
  </si>
  <si>
    <t>Основное мероприятие 3.7. "Устройство,  восстановление детских и других придомовых площадок"Установка, проектирование и восстановление детских площадок (МАФ)</t>
  </si>
  <si>
    <t>Основное мероприятие 4.1. "Капитальный ремонт многоквартирных домов в городском округе "поселок Палана"</t>
  </si>
  <si>
    <t>Установка детских площадок:                                                                 пер. Пролетарский д.12-14;                                                                  ул. Чубарова д.12-14;                                                                            ул. Гиля д.6.</t>
  </si>
  <si>
    <t>Устройство уличного освещения:                                                     -  по ул. Обухова (от перекрёстка ул. Ленина до перекрёстка ул. Чубарова - 275 м.);                                                                     -  по ул. Гиля (от перекрёстка ул. Ленина до перекрёстка ул. Чубарова - 250 м.).</t>
  </si>
  <si>
    <t>ВСЕГО ПО ПРОГРАММЕ</t>
  </si>
  <si>
    <t>км</t>
  </si>
  <si>
    <t>Ремонт ветхих и аварийных сетей теплоснабжения и горячего водоснабжения на территории городского округа "поселок Палана"</t>
  </si>
  <si>
    <t>Установка коллективных (общедомовых) приборов учета горячего водоснабжения  в многоквартирных домах городского округа "поселок Палана:                                           ул. Ленина д.13,17;пер. Пролетарский д.10,12, 14; ул. Поротова д.15-а,33,35; ул. Чубарова д.1,3,5,8,13,12,14,16,18,20;   ул. Обухова д.2, 2-а; ул. Комсомольская д.2; ул. Гиля д.4,6,5,7,9,14,18,20.</t>
  </si>
  <si>
    <t>Основное мероприятие 3.4.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</si>
  <si>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1. Ремонт системы канализации:                                                       ул. Ленина д.3 , ул. Чубарова д. 8, ул. Чубарова д.18;                 2. Ремонт кровли :                                                                                      ул. Ленина д.8, ул. Космонавтов д.5;                                                              3. Ремонт и покраска  фасада:                                                                                         ул. Поротова д.33,35;                                                                                             ул. Чубарова д.16                                                                                    </t>
  </si>
  <si>
    <r>
      <t xml:space="preserve">                                                        </t>
    </r>
    <r>
      <rPr>
        <sz val="9"/>
        <rFont val="Times New Roman"/>
        <family val="1"/>
      </rPr>
      <t xml:space="preserve">Приложение 3 к  муниципальной программе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</si>
</sst>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left" vertical="top" wrapText="1"/>
    </xf>
    <xf numFmtId="2" fontId="3" fillId="33" borderId="28" xfId="0" applyNumberFormat="1" applyFont="1" applyFill="1" applyBorder="1" applyAlignment="1">
      <alignment horizontal="left" vertical="top" wrapText="1"/>
    </xf>
    <xf numFmtId="2" fontId="3" fillId="33" borderId="29" xfId="0" applyNumberFormat="1" applyFont="1" applyFill="1" applyBorder="1" applyAlignment="1">
      <alignment horizontal="left" vertical="top" wrapText="1"/>
    </xf>
    <xf numFmtId="2" fontId="0" fillId="0" borderId="20" xfId="0" applyNumberFormat="1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left" vertical="top" wrapText="1"/>
    </xf>
    <xf numFmtId="2" fontId="0" fillId="0" borderId="30" xfId="0" applyNumberFormat="1" applyFont="1" applyBorder="1" applyAlignment="1">
      <alignment horizontal="left" vertical="top" wrapText="1"/>
    </xf>
    <xf numFmtId="2" fontId="0" fillId="0" borderId="3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wrapText="1"/>
    </xf>
    <xf numFmtId="0" fontId="0" fillId="0" borderId="65" xfId="0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3" fillId="33" borderId="3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0" borderId="63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0" fontId="9" fillId="0" borderId="76" xfId="0" applyFont="1" applyBorder="1" applyAlignment="1">
      <alignment horizontal="center" wrapText="1"/>
    </xf>
    <xf numFmtId="0" fontId="9" fillId="0" borderId="77" xfId="0" applyFont="1" applyBorder="1" applyAlignment="1">
      <alignment horizontal="center" wrapText="1"/>
    </xf>
    <xf numFmtId="2" fontId="3" fillId="0" borderId="46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0" fontId="0" fillId="0" borderId="30" xfId="0" applyFill="1" applyBorder="1" applyAlignment="1">
      <alignment horizontal="justify" vertical="center" wrapText="1"/>
    </xf>
    <xf numFmtId="0" fontId="0" fillId="0" borderId="31" xfId="0" applyFill="1" applyBorder="1" applyAlignment="1">
      <alignment horizontal="justify" vertical="center" wrapText="1"/>
    </xf>
    <xf numFmtId="0" fontId="0" fillId="0" borderId="50" xfId="0" applyFill="1" applyBorder="1" applyAlignment="1">
      <alignment horizontal="justify" vertical="center" wrapText="1"/>
    </xf>
    <xf numFmtId="49" fontId="3" fillId="33" borderId="27" xfId="0" applyNumberFormat="1" applyFont="1" applyFill="1" applyBorder="1" applyAlignment="1">
      <alignment horizontal="justify" vertical="center" wrapText="1"/>
    </xf>
    <xf numFmtId="49" fontId="3" fillId="33" borderId="28" xfId="0" applyNumberFormat="1" applyFont="1" applyFill="1" applyBorder="1" applyAlignment="1">
      <alignment horizontal="justify" vertical="center" wrapText="1"/>
    </xf>
    <xf numFmtId="49" fontId="3" fillId="33" borderId="29" xfId="0" applyNumberFormat="1" applyFont="1" applyFill="1" applyBorder="1" applyAlignment="1">
      <alignment horizontal="justify" vertical="center" wrapText="1"/>
    </xf>
    <xf numFmtId="49" fontId="0" fillId="0" borderId="20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justify" vertical="center" wrapText="1"/>
    </xf>
    <xf numFmtId="49" fontId="0" fillId="0" borderId="13" xfId="0" applyNumberFormat="1" applyFont="1" applyBorder="1" applyAlignment="1">
      <alignment horizontal="justify" vertical="center" wrapText="1"/>
    </xf>
    <xf numFmtId="49" fontId="0" fillId="0" borderId="30" xfId="0" applyNumberFormat="1" applyFont="1" applyBorder="1" applyAlignment="1">
      <alignment horizontal="justify" vertical="center" wrapText="1"/>
    </xf>
    <xf numFmtId="49" fontId="0" fillId="0" borderId="31" xfId="0" applyNumberFormat="1" applyFont="1" applyBorder="1" applyAlignment="1">
      <alignment horizontal="justify" vertical="center" wrapText="1"/>
    </xf>
    <xf numFmtId="49" fontId="0" fillId="0" borderId="11" xfId="0" applyNumberFormat="1" applyFont="1" applyBorder="1" applyAlignment="1">
      <alignment horizontal="justify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left" vertical="center" wrapText="1"/>
    </xf>
    <xf numFmtId="2" fontId="3" fillId="33" borderId="29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0" fillId="0" borderId="30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82">
      <selection activeCell="A52" sqref="A52:L57"/>
    </sheetView>
  </sheetViews>
  <sheetFormatPr defaultColWidth="9.00390625" defaultRowHeight="12.75"/>
  <cols>
    <col min="1" max="5" width="9.50390625" style="0" customWidth="1"/>
    <col min="6" max="7" width="4.50390625" style="0" customWidth="1"/>
    <col min="8" max="8" width="5.375" style="0" customWidth="1"/>
    <col min="9" max="9" width="7.625" style="0" customWidth="1"/>
    <col min="10" max="10" width="8.125" style="0" customWidth="1"/>
    <col min="11" max="11" width="13.375" style="0" customWidth="1"/>
    <col min="12" max="12" width="13.50390625" style="0" customWidth="1"/>
  </cols>
  <sheetData>
    <row r="1" spans="1:12" ht="12.75">
      <c r="A1" s="204" t="s">
        <v>70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2.75">
      <c r="A2" s="206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206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206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206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19.5" customHeight="1">
      <c r="A6" s="296" t="s">
        <v>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4"/>
      <c r="N6" s="3"/>
    </row>
    <row r="7" spans="1:14" ht="78.75" customHeight="1">
      <c r="A7" s="296" t="s">
        <v>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"/>
      <c r="N7" s="3"/>
    </row>
    <row r="8" spans="1:14" ht="19.5" customHeight="1">
      <c r="A8" s="297" t="s">
        <v>47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9"/>
      <c r="M8" s="2"/>
      <c r="N8" s="3"/>
    </row>
    <row r="9" spans="1:14" ht="20.25" customHeight="1" thickBot="1">
      <c r="A9" s="134" t="s">
        <v>58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  <c r="M9" s="2"/>
      <c r="N9" s="3"/>
    </row>
    <row r="10" spans="1:14" ht="26.25" customHeight="1" thickBot="1">
      <c r="A10" s="137" t="s">
        <v>4</v>
      </c>
      <c r="B10" s="138"/>
      <c r="C10" s="138"/>
      <c r="D10" s="138"/>
      <c r="E10" s="139"/>
      <c r="F10" s="146" t="s">
        <v>5</v>
      </c>
      <c r="G10" s="147"/>
      <c r="H10" s="148"/>
      <c r="I10" s="155" t="s">
        <v>6</v>
      </c>
      <c r="J10" s="156"/>
      <c r="K10" s="155" t="s">
        <v>7</v>
      </c>
      <c r="L10" s="156"/>
      <c r="M10" s="2"/>
      <c r="N10" s="3"/>
    </row>
    <row r="11" spans="1:14" ht="15.75" customHeight="1">
      <c r="A11" s="140"/>
      <c r="B11" s="141"/>
      <c r="C11" s="141"/>
      <c r="D11" s="141"/>
      <c r="E11" s="142"/>
      <c r="F11" s="149"/>
      <c r="G11" s="150"/>
      <c r="H11" s="151"/>
      <c r="I11" s="157" t="s">
        <v>8</v>
      </c>
      <c r="J11" s="157" t="s">
        <v>9</v>
      </c>
      <c r="K11" s="159" t="s">
        <v>23</v>
      </c>
      <c r="L11" s="160"/>
      <c r="M11" s="2"/>
      <c r="N11" s="3"/>
    </row>
    <row r="12" spans="1:14" ht="14.25" customHeight="1" thickBot="1">
      <c r="A12" s="143"/>
      <c r="B12" s="144"/>
      <c r="C12" s="144"/>
      <c r="D12" s="144"/>
      <c r="E12" s="145"/>
      <c r="F12" s="152"/>
      <c r="G12" s="153"/>
      <c r="H12" s="154"/>
      <c r="I12" s="158"/>
      <c r="J12" s="158"/>
      <c r="K12" s="161"/>
      <c r="L12" s="162"/>
      <c r="M12" s="2"/>
      <c r="N12" s="3"/>
    </row>
    <row r="13" spans="1:14" ht="18.75" customHeight="1" thickBot="1">
      <c r="A13" s="68" t="s">
        <v>52</v>
      </c>
      <c r="B13" s="69"/>
      <c r="C13" s="69"/>
      <c r="D13" s="69"/>
      <c r="E13" s="69"/>
      <c r="F13" s="69"/>
      <c r="G13" s="69"/>
      <c r="H13" s="69"/>
      <c r="I13" s="69"/>
      <c r="J13" s="345"/>
      <c r="K13" s="34" t="s">
        <v>10</v>
      </c>
      <c r="L13" s="28">
        <f>L14+L15</f>
        <v>10088700</v>
      </c>
      <c r="M13" s="2"/>
      <c r="N13" s="3"/>
    </row>
    <row r="14" spans="1:14" ht="30" customHeight="1" thickBot="1">
      <c r="A14" s="71"/>
      <c r="B14" s="72"/>
      <c r="C14" s="72"/>
      <c r="D14" s="72"/>
      <c r="E14" s="72"/>
      <c r="F14" s="72"/>
      <c r="G14" s="72"/>
      <c r="H14" s="72"/>
      <c r="I14" s="72"/>
      <c r="J14" s="346"/>
      <c r="K14" s="35" t="s">
        <v>11</v>
      </c>
      <c r="L14" s="5">
        <f>L17</f>
        <v>9886930</v>
      </c>
      <c r="M14" s="2"/>
      <c r="N14" s="3"/>
    </row>
    <row r="15" spans="1:14" ht="26.25" customHeight="1" thickBot="1">
      <c r="A15" s="347"/>
      <c r="B15" s="348"/>
      <c r="C15" s="348"/>
      <c r="D15" s="348"/>
      <c r="E15" s="348"/>
      <c r="F15" s="348"/>
      <c r="G15" s="348"/>
      <c r="H15" s="348"/>
      <c r="I15" s="348"/>
      <c r="J15" s="349"/>
      <c r="K15" s="35" t="s">
        <v>12</v>
      </c>
      <c r="L15" s="5">
        <f>L18</f>
        <v>201770</v>
      </c>
      <c r="M15" s="2"/>
      <c r="N15" s="3"/>
    </row>
    <row r="16" spans="1:14" ht="18.75" customHeight="1" thickBot="1">
      <c r="A16" s="282" t="s">
        <v>66</v>
      </c>
      <c r="B16" s="283"/>
      <c r="C16" s="283"/>
      <c r="D16" s="283"/>
      <c r="E16" s="350"/>
      <c r="F16" s="225" t="s">
        <v>14</v>
      </c>
      <c r="G16" s="174"/>
      <c r="H16" s="175"/>
      <c r="I16" s="357" t="s">
        <v>65</v>
      </c>
      <c r="J16" s="359">
        <v>2</v>
      </c>
      <c r="K16" s="42" t="s">
        <v>13</v>
      </c>
      <c r="L16" s="16">
        <f>L17+L18</f>
        <v>10088700</v>
      </c>
      <c r="M16" s="2"/>
      <c r="N16" s="3"/>
    </row>
    <row r="17" spans="1:14" ht="30.75" customHeight="1" thickBot="1">
      <c r="A17" s="351"/>
      <c r="B17" s="352"/>
      <c r="C17" s="352"/>
      <c r="D17" s="352"/>
      <c r="E17" s="353"/>
      <c r="F17" s="192"/>
      <c r="G17" s="177"/>
      <c r="H17" s="178"/>
      <c r="I17" s="358"/>
      <c r="J17" s="360"/>
      <c r="K17" s="42" t="s">
        <v>11</v>
      </c>
      <c r="L17" s="18">
        <v>9886930</v>
      </c>
      <c r="M17" s="2"/>
      <c r="N17" s="3"/>
    </row>
    <row r="18" spans="1:14" ht="30" customHeight="1" thickBot="1">
      <c r="A18" s="354"/>
      <c r="B18" s="355"/>
      <c r="C18" s="355"/>
      <c r="D18" s="355"/>
      <c r="E18" s="356"/>
      <c r="F18" s="194"/>
      <c r="G18" s="180"/>
      <c r="H18" s="181"/>
      <c r="I18" s="358"/>
      <c r="J18" s="360"/>
      <c r="K18" s="43" t="s">
        <v>12</v>
      </c>
      <c r="L18" s="16">
        <v>201770</v>
      </c>
      <c r="M18" s="2"/>
      <c r="N18" s="3"/>
    </row>
    <row r="19" spans="1:14" ht="24" customHeight="1" thickBot="1">
      <c r="A19" s="68" t="s">
        <v>53</v>
      </c>
      <c r="B19" s="69"/>
      <c r="C19" s="69"/>
      <c r="D19" s="69"/>
      <c r="E19" s="69"/>
      <c r="F19" s="69"/>
      <c r="G19" s="69"/>
      <c r="H19" s="69"/>
      <c r="I19" s="69"/>
      <c r="J19" s="70"/>
      <c r="K19" s="34" t="s">
        <v>10</v>
      </c>
      <c r="L19" s="29">
        <f>L20+L21+L22</f>
        <v>916129</v>
      </c>
      <c r="M19" s="2"/>
      <c r="N19" s="3"/>
    </row>
    <row r="20" spans="1:14" ht="30" customHeight="1" thickBo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35" t="s">
        <v>11</v>
      </c>
      <c r="L20" s="18">
        <f>L24+L28+L32</f>
        <v>862000</v>
      </c>
      <c r="M20" s="2"/>
      <c r="N20" s="3"/>
    </row>
    <row r="21" spans="1:14" ht="28.5" customHeight="1" thickBot="1">
      <c r="A21" s="71"/>
      <c r="B21" s="72"/>
      <c r="C21" s="72"/>
      <c r="D21" s="72"/>
      <c r="E21" s="72"/>
      <c r="F21" s="72"/>
      <c r="G21" s="72"/>
      <c r="H21" s="72"/>
      <c r="I21" s="72"/>
      <c r="J21" s="73"/>
      <c r="K21" s="36" t="s">
        <v>12</v>
      </c>
      <c r="L21" s="30">
        <f>L25+L29+L33</f>
        <v>18323</v>
      </c>
      <c r="M21" s="2"/>
      <c r="N21" s="3"/>
    </row>
    <row r="22" spans="1:14" ht="24" customHeight="1" thickBot="1">
      <c r="A22" s="74"/>
      <c r="B22" s="75"/>
      <c r="C22" s="75"/>
      <c r="D22" s="75"/>
      <c r="E22" s="75"/>
      <c r="F22" s="75"/>
      <c r="G22" s="75"/>
      <c r="H22" s="75"/>
      <c r="I22" s="75"/>
      <c r="J22" s="76"/>
      <c r="K22" s="37" t="s">
        <v>48</v>
      </c>
      <c r="L22" s="31">
        <f>L26+L30</f>
        <v>35806</v>
      </c>
      <c r="M22" s="2"/>
      <c r="N22" s="3"/>
    </row>
    <row r="23" spans="1:14" ht="21.75" customHeight="1" thickBot="1">
      <c r="A23" s="336" t="s">
        <v>49</v>
      </c>
      <c r="B23" s="337"/>
      <c r="C23" s="337"/>
      <c r="D23" s="337"/>
      <c r="E23" s="338"/>
      <c r="F23" s="122" t="s">
        <v>14</v>
      </c>
      <c r="G23" s="89"/>
      <c r="H23" s="123"/>
      <c r="I23" s="126" t="s">
        <v>15</v>
      </c>
      <c r="J23" s="129">
        <v>15</v>
      </c>
      <c r="K23" s="37" t="s">
        <v>13</v>
      </c>
      <c r="L23" s="33">
        <f>L24+L25+L26</f>
        <v>225000</v>
      </c>
      <c r="M23" s="2"/>
      <c r="N23" s="3"/>
    </row>
    <row r="24" spans="1:14" ht="27" customHeight="1" thickBot="1">
      <c r="A24" s="339"/>
      <c r="B24" s="340"/>
      <c r="C24" s="340"/>
      <c r="D24" s="340"/>
      <c r="E24" s="341"/>
      <c r="F24" s="124"/>
      <c r="G24" s="91"/>
      <c r="H24" s="125"/>
      <c r="I24" s="127"/>
      <c r="J24" s="130"/>
      <c r="K24" s="37" t="s">
        <v>11</v>
      </c>
      <c r="L24" s="33">
        <v>209250</v>
      </c>
      <c r="M24" s="2"/>
      <c r="N24" s="3"/>
    </row>
    <row r="25" spans="1:14" ht="25.5" customHeight="1" thickBot="1">
      <c r="A25" s="339"/>
      <c r="B25" s="340"/>
      <c r="C25" s="340"/>
      <c r="D25" s="340"/>
      <c r="E25" s="341"/>
      <c r="F25" s="124"/>
      <c r="G25" s="91"/>
      <c r="H25" s="125"/>
      <c r="I25" s="127"/>
      <c r="J25" s="130"/>
      <c r="K25" s="37" t="s">
        <v>12</v>
      </c>
      <c r="L25" s="33">
        <v>4500</v>
      </c>
      <c r="M25" s="2"/>
      <c r="N25" s="3"/>
    </row>
    <row r="26" spans="1:14" ht="21" customHeight="1" thickBot="1">
      <c r="A26" s="342"/>
      <c r="B26" s="343"/>
      <c r="C26" s="343"/>
      <c r="D26" s="343"/>
      <c r="E26" s="344"/>
      <c r="F26" s="74"/>
      <c r="G26" s="75"/>
      <c r="H26" s="76"/>
      <c r="I26" s="128"/>
      <c r="J26" s="128"/>
      <c r="K26" s="37" t="s">
        <v>48</v>
      </c>
      <c r="L26" s="33">
        <v>11250</v>
      </c>
      <c r="M26" s="2"/>
      <c r="N26" s="3"/>
    </row>
    <row r="27" spans="1:14" ht="21.75" customHeight="1" thickBot="1">
      <c r="A27" s="113" t="s">
        <v>67</v>
      </c>
      <c r="B27" s="114"/>
      <c r="C27" s="114"/>
      <c r="D27" s="114"/>
      <c r="E27" s="115"/>
      <c r="F27" s="122" t="s">
        <v>14</v>
      </c>
      <c r="G27" s="89"/>
      <c r="H27" s="123"/>
      <c r="I27" s="126" t="s">
        <v>15</v>
      </c>
      <c r="J27" s="129">
        <v>29</v>
      </c>
      <c r="K27" s="37" t="s">
        <v>13</v>
      </c>
      <c r="L27" s="33">
        <f>L28+L29+L30</f>
        <v>491129</v>
      </c>
      <c r="M27" s="2"/>
      <c r="N27" s="3"/>
    </row>
    <row r="28" spans="1:14" ht="27" customHeight="1" thickBot="1">
      <c r="A28" s="116"/>
      <c r="B28" s="117"/>
      <c r="C28" s="117"/>
      <c r="D28" s="117"/>
      <c r="E28" s="118"/>
      <c r="F28" s="124"/>
      <c r="G28" s="91"/>
      <c r="H28" s="125"/>
      <c r="I28" s="127"/>
      <c r="J28" s="130"/>
      <c r="K28" s="37" t="s">
        <v>11</v>
      </c>
      <c r="L28" s="33">
        <v>456750</v>
      </c>
      <c r="M28" s="2"/>
      <c r="N28" s="3"/>
    </row>
    <row r="29" spans="1:14" ht="25.5" customHeight="1" thickBot="1">
      <c r="A29" s="116"/>
      <c r="B29" s="117"/>
      <c r="C29" s="117"/>
      <c r="D29" s="117"/>
      <c r="E29" s="118"/>
      <c r="F29" s="124"/>
      <c r="G29" s="91"/>
      <c r="H29" s="125"/>
      <c r="I29" s="127"/>
      <c r="J29" s="130"/>
      <c r="K29" s="37" t="s">
        <v>12</v>
      </c>
      <c r="L29" s="33">
        <v>9823</v>
      </c>
      <c r="M29" s="2"/>
      <c r="N29" s="3"/>
    </row>
    <row r="30" spans="1:14" ht="21.75" customHeight="1" thickBot="1">
      <c r="A30" s="119"/>
      <c r="B30" s="120"/>
      <c r="C30" s="120"/>
      <c r="D30" s="120"/>
      <c r="E30" s="121"/>
      <c r="F30" s="74"/>
      <c r="G30" s="75"/>
      <c r="H30" s="76"/>
      <c r="I30" s="128"/>
      <c r="J30" s="128"/>
      <c r="K30" s="37" t="s">
        <v>48</v>
      </c>
      <c r="L30" s="33">
        <v>24556</v>
      </c>
      <c r="M30" s="2"/>
      <c r="N30" s="3"/>
    </row>
    <row r="31" spans="1:14" ht="21.75" customHeight="1" thickBot="1">
      <c r="A31" s="322" t="s">
        <v>50</v>
      </c>
      <c r="B31" s="323"/>
      <c r="C31" s="323"/>
      <c r="D31" s="323"/>
      <c r="E31" s="324"/>
      <c r="F31" s="122" t="s">
        <v>14</v>
      </c>
      <c r="G31" s="89"/>
      <c r="H31" s="123"/>
      <c r="I31" s="126" t="s">
        <v>15</v>
      </c>
      <c r="J31" s="129">
        <v>40</v>
      </c>
      <c r="K31" s="37" t="s">
        <v>13</v>
      </c>
      <c r="L31" s="33">
        <f>L32+L33</f>
        <v>200000</v>
      </c>
      <c r="M31" s="2"/>
      <c r="N31" s="3"/>
    </row>
    <row r="32" spans="1:14" ht="24.75" customHeight="1" thickBot="1">
      <c r="A32" s="325"/>
      <c r="B32" s="326"/>
      <c r="C32" s="326"/>
      <c r="D32" s="326"/>
      <c r="E32" s="327"/>
      <c r="F32" s="124"/>
      <c r="G32" s="91"/>
      <c r="H32" s="125"/>
      <c r="I32" s="127"/>
      <c r="J32" s="130"/>
      <c r="K32" s="37" t="s">
        <v>11</v>
      </c>
      <c r="L32" s="33">
        <v>196000</v>
      </c>
      <c r="M32" s="2"/>
      <c r="N32" s="3"/>
    </row>
    <row r="33" spans="1:14" ht="26.25" customHeight="1" thickBot="1">
      <c r="A33" s="328"/>
      <c r="B33" s="329"/>
      <c r="C33" s="329"/>
      <c r="D33" s="329"/>
      <c r="E33" s="330"/>
      <c r="F33" s="331"/>
      <c r="G33" s="332"/>
      <c r="H33" s="333"/>
      <c r="I33" s="334"/>
      <c r="J33" s="335"/>
      <c r="K33" s="37" t="s">
        <v>12</v>
      </c>
      <c r="L33" s="33">
        <v>4000</v>
      </c>
      <c r="M33" s="2"/>
      <c r="N33" s="3"/>
    </row>
    <row r="34" spans="1:14" ht="21" customHeight="1" thickBot="1">
      <c r="A34" s="102" t="s">
        <v>45</v>
      </c>
      <c r="B34" s="103"/>
      <c r="C34" s="103"/>
      <c r="D34" s="103"/>
      <c r="E34" s="103"/>
      <c r="F34" s="103"/>
      <c r="G34" s="103"/>
      <c r="H34" s="103"/>
      <c r="I34" s="103"/>
      <c r="J34" s="104"/>
      <c r="K34" s="38" t="s">
        <v>10</v>
      </c>
      <c r="L34" s="24">
        <f>L35+L36+L37</f>
        <v>11004829</v>
      </c>
      <c r="M34" s="2"/>
      <c r="N34" s="3"/>
    </row>
    <row r="35" spans="1:14" ht="25.5" customHeight="1" thickBot="1">
      <c r="A35" s="105"/>
      <c r="B35" s="106"/>
      <c r="C35" s="106"/>
      <c r="D35" s="106"/>
      <c r="E35" s="106"/>
      <c r="F35" s="106"/>
      <c r="G35" s="106"/>
      <c r="H35" s="103"/>
      <c r="I35" s="106"/>
      <c r="J35" s="104"/>
      <c r="K35" s="39" t="s">
        <v>11</v>
      </c>
      <c r="L35" s="24">
        <f>L14+L20</f>
        <v>10748930</v>
      </c>
      <c r="M35" s="2"/>
      <c r="N35" s="3"/>
    </row>
    <row r="36" spans="1:14" ht="26.25" customHeight="1" thickBot="1">
      <c r="A36" s="105"/>
      <c r="B36" s="106"/>
      <c r="C36" s="106"/>
      <c r="D36" s="106"/>
      <c r="E36" s="106"/>
      <c r="F36" s="106"/>
      <c r="G36" s="106"/>
      <c r="H36" s="103"/>
      <c r="I36" s="106"/>
      <c r="J36" s="104"/>
      <c r="K36" s="38" t="s">
        <v>12</v>
      </c>
      <c r="L36" s="25">
        <f>L15+L21</f>
        <v>220093</v>
      </c>
      <c r="M36" s="2"/>
      <c r="N36" s="3"/>
    </row>
    <row r="37" spans="1:14" ht="21" customHeight="1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9"/>
      <c r="K37" s="38" t="s">
        <v>48</v>
      </c>
      <c r="L37" s="25">
        <f>L22</f>
        <v>35806</v>
      </c>
      <c r="M37" s="2"/>
      <c r="N37" s="3"/>
    </row>
    <row r="38" spans="1:14" ht="24" customHeight="1" thickBot="1">
      <c r="A38" s="110" t="s">
        <v>46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M38" s="2"/>
      <c r="N38" s="3"/>
    </row>
    <row r="39" spans="1:14" ht="21.75" customHeight="1" thickBot="1">
      <c r="A39" s="68" t="s">
        <v>51</v>
      </c>
      <c r="B39" s="69"/>
      <c r="C39" s="69"/>
      <c r="D39" s="69"/>
      <c r="E39" s="69"/>
      <c r="F39" s="69"/>
      <c r="G39" s="69"/>
      <c r="H39" s="69"/>
      <c r="I39" s="69"/>
      <c r="J39" s="70"/>
      <c r="K39" s="35" t="s">
        <v>10</v>
      </c>
      <c r="L39" s="5">
        <f>L40+L41</f>
        <v>409184</v>
      </c>
      <c r="M39" s="2"/>
      <c r="N39" s="3"/>
    </row>
    <row r="40" spans="1:14" ht="27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3"/>
      <c r="K40" s="35" t="s">
        <v>11</v>
      </c>
      <c r="L40" s="5">
        <f>L43</f>
        <v>401000</v>
      </c>
      <c r="M40" s="2"/>
      <c r="N40" s="3"/>
    </row>
    <row r="41" spans="1:14" ht="30" customHeight="1" thickBot="1">
      <c r="A41" s="77"/>
      <c r="B41" s="78"/>
      <c r="C41" s="78"/>
      <c r="D41" s="78"/>
      <c r="E41" s="78"/>
      <c r="F41" s="78"/>
      <c r="G41" s="78"/>
      <c r="H41" s="78"/>
      <c r="I41" s="78"/>
      <c r="J41" s="79"/>
      <c r="K41" s="35" t="s">
        <v>12</v>
      </c>
      <c r="L41" s="5">
        <f>L44</f>
        <v>8184</v>
      </c>
      <c r="M41" s="2"/>
      <c r="N41" s="3"/>
    </row>
    <row r="42" spans="1:14" ht="22.5" customHeight="1" thickBot="1">
      <c r="A42" s="80" t="s">
        <v>54</v>
      </c>
      <c r="B42" s="81"/>
      <c r="C42" s="81"/>
      <c r="D42" s="81"/>
      <c r="E42" s="82"/>
      <c r="F42" s="89" t="s">
        <v>14</v>
      </c>
      <c r="G42" s="89"/>
      <c r="H42" s="90"/>
      <c r="I42" s="96" t="s">
        <v>15</v>
      </c>
      <c r="J42" s="99">
        <v>6</v>
      </c>
      <c r="K42" s="35" t="s">
        <v>13</v>
      </c>
      <c r="L42" s="5">
        <f>L43+L44</f>
        <v>409184</v>
      </c>
      <c r="M42" s="2"/>
      <c r="N42" s="3"/>
    </row>
    <row r="43" spans="1:14" ht="27.75" customHeight="1" thickBot="1">
      <c r="A43" s="83"/>
      <c r="B43" s="84"/>
      <c r="C43" s="84"/>
      <c r="D43" s="84"/>
      <c r="E43" s="85"/>
      <c r="F43" s="91"/>
      <c r="G43" s="92"/>
      <c r="H43" s="93"/>
      <c r="I43" s="97"/>
      <c r="J43" s="100"/>
      <c r="K43" s="35" t="s">
        <v>11</v>
      </c>
      <c r="L43" s="5">
        <v>401000</v>
      </c>
      <c r="M43" s="2"/>
      <c r="N43" s="3"/>
    </row>
    <row r="44" spans="1:14" ht="28.5" customHeight="1" thickBot="1">
      <c r="A44" s="86"/>
      <c r="B44" s="87"/>
      <c r="C44" s="87"/>
      <c r="D44" s="87"/>
      <c r="E44" s="88"/>
      <c r="F44" s="94"/>
      <c r="G44" s="94"/>
      <c r="H44" s="95"/>
      <c r="I44" s="98"/>
      <c r="J44" s="101"/>
      <c r="K44" s="35" t="s">
        <v>12</v>
      </c>
      <c r="L44" s="8">
        <v>8184</v>
      </c>
      <c r="M44" s="2"/>
      <c r="N44" s="3"/>
    </row>
    <row r="45" spans="1:14" ht="22.5" customHeight="1" thickBot="1">
      <c r="A45" s="49" t="s">
        <v>55</v>
      </c>
      <c r="B45" s="50"/>
      <c r="C45" s="50"/>
      <c r="D45" s="50"/>
      <c r="E45" s="50"/>
      <c r="F45" s="51"/>
      <c r="G45" s="51"/>
      <c r="H45" s="51"/>
      <c r="I45" s="51"/>
      <c r="J45" s="52"/>
      <c r="K45" s="40" t="s">
        <v>13</v>
      </c>
      <c r="L45" s="6">
        <f>L46+L47</f>
        <v>409184</v>
      </c>
      <c r="M45" s="2"/>
      <c r="N45" s="3"/>
    </row>
    <row r="46" spans="1:14" ht="26.2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40" t="s">
        <v>11</v>
      </c>
      <c r="L46" s="6">
        <f>L40</f>
        <v>401000</v>
      </c>
      <c r="M46" s="2"/>
      <c r="N46" s="3"/>
    </row>
    <row r="47" spans="1:14" ht="28.5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58"/>
      <c r="K47" s="40" t="s">
        <v>12</v>
      </c>
      <c r="L47" s="6">
        <f>L41</f>
        <v>8184</v>
      </c>
      <c r="M47" s="2"/>
      <c r="N47" s="3"/>
    </row>
    <row r="48" spans="1:14" ht="23.25" customHeight="1" thickBot="1">
      <c r="A48" s="131" t="s">
        <v>57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/>
      <c r="M48" s="2"/>
      <c r="N48" s="3"/>
    </row>
    <row r="49" spans="1:14" ht="25.5" customHeight="1" thickBot="1">
      <c r="A49" s="302" t="s">
        <v>43</v>
      </c>
      <c r="B49" s="223"/>
      <c r="C49" s="223"/>
      <c r="D49" s="223"/>
      <c r="E49" s="223"/>
      <c r="F49" s="223"/>
      <c r="G49" s="223"/>
      <c r="H49" s="223"/>
      <c r="I49" s="223"/>
      <c r="J49" s="303"/>
      <c r="K49" s="41" t="s">
        <v>10</v>
      </c>
      <c r="L49" s="27">
        <f>L50+L51</f>
        <v>5264534</v>
      </c>
      <c r="M49" s="2"/>
      <c r="N49" s="3"/>
    </row>
    <row r="50" spans="1:14" ht="25.5" customHeight="1" thickBot="1">
      <c r="A50" s="192"/>
      <c r="B50" s="193"/>
      <c r="C50" s="193"/>
      <c r="D50" s="193"/>
      <c r="E50" s="193"/>
      <c r="F50" s="193"/>
      <c r="G50" s="193"/>
      <c r="H50" s="193"/>
      <c r="I50" s="193"/>
      <c r="J50" s="304"/>
      <c r="K50" s="42" t="s">
        <v>11</v>
      </c>
      <c r="L50" s="18">
        <f>L53+L56</f>
        <v>4785940</v>
      </c>
      <c r="M50" s="2"/>
      <c r="N50" s="3"/>
    </row>
    <row r="51" spans="1:14" ht="25.5" customHeight="1" thickBot="1">
      <c r="A51" s="194"/>
      <c r="B51" s="180"/>
      <c r="C51" s="180"/>
      <c r="D51" s="180"/>
      <c r="E51" s="180"/>
      <c r="F51" s="180"/>
      <c r="G51" s="180"/>
      <c r="H51" s="180"/>
      <c r="I51" s="180"/>
      <c r="J51" s="305"/>
      <c r="K51" s="42" t="s">
        <v>12</v>
      </c>
      <c r="L51" s="18">
        <f>L54+L57</f>
        <v>478594</v>
      </c>
      <c r="M51" s="2"/>
      <c r="N51" s="3"/>
    </row>
    <row r="52" spans="1:14" ht="25.5" customHeight="1" thickBot="1">
      <c r="A52" s="307" t="s">
        <v>16</v>
      </c>
      <c r="B52" s="308"/>
      <c r="C52" s="308"/>
      <c r="D52" s="308"/>
      <c r="E52" s="309"/>
      <c r="F52" s="302" t="s">
        <v>14</v>
      </c>
      <c r="G52" s="223"/>
      <c r="H52" s="224"/>
      <c r="I52" s="208" t="s">
        <v>17</v>
      </c>
      <c r="J52" s="186" t="s">
        <v>27</v>
      </c>
      <c r="K52" s="42" t="s">
        <v>13</v>
      </c>
      <c r="L52" s="16">
        <f>L53+L54</f>
        <v>1305000</v>
      </c>
      <c r="M52" s="2"/>
      <c r="N52" s="3"/>
    </row>
    <row r="53" spans="1:14" ht="25.5" customHeight="1" thickBot="1">
      <c r="A53" s="227"/>
      <c r="B53" s="228"/>
      <c r="C53" s="228"/>
      <c r="D53" s="228"/>
      <c r="E53" s="310"/>
      <c r="F53" s="192"/>
      <c r="G53" s="177"/>
      <c r="H53" s="178"/>
      <c r="I53" s="208"/>
      <c r="J53" s="186"/>
      <c r="K53" s="42" t="s">
        <v>11</v>
      </c>
      <c r="L53" s="17" t="s">
        <v>28</v>
      </c>
      <c r="M53" s="2"/>
      <c r="N53" s="3"/>
    </row>
    <row r="54" spans="1:14" ht="25.5" customHeight="1" thickBot="1">
      <c r="A54" s="311"/>
      <c r="B54" s="312"/>
      <c r="C54" s="312"/>
      <c r="D54" s="312"/>
      <c r="E54" s="313"/>
      <c r="F54" s="306"/>
      <c r="G54" s="202"/>
      <c r="H54" s="203"/>
      <c r="I54" s="209"/>
      <c r="J54" s="272"/>
      <c r="K54" s="43" t="s">
        <v>12</v>
      </c>
      <c r="L54" s="12" t="s">
        <v>29</v>
      </c>
      <c r="M54" s="2"/>
      <c r="N54" s="3"/>
    </row>
    <row r="55" spans="1:14" ht="25.5" customHeight="1" thickBot="1">
      <c r="A55" s="282" t="s">
        <v>18</v>
      </c>
      <c r="B55" s="314"/>
      <c r="C55" s="314"/>
      <c r="D55" s="314"/>
      <c r="E55" s="315"/>
      <c r="F55" s="173" t="s">
        <v>14</v>
      </c>
      <c r="G55" s="174"/>
      <c r="H55" s="175"/>
      <c r="I55" s="182" t="s">
        <v>19</v>
      </c>
      <c r="J55" s="185" t="s">
        <v>30</v>
      </c>
      <c r="K55" s="43" t="s">
        <v>13</v>
      </c>
      <c r="L55" s="16">
        <f>L56+L57</f>
        <v>3959534</v>
      </c>
      <c r="M55" s="2"/>
      <c r="N55" s="3"/>
    </row>
    <row r="56" spans="1:14" ht="25.5" customHeight="1" thickBot="1">
      <c r="A56" s="316"/>
      <c r="B56" s="317"/>
      <c r="C56" s="317"/>
      <c r="D56" s="317"/>
      <c r="E56" s="318"/>
      <c r="F56" s="176"/>
      <c r="G56" s="177"/>
      <c r="H56" s="178"/>
      <c r="I56" s="183"/>
      <c r="J56" s="186"/>
      <c r="K56" s="43" t="s">
        <v>11</v>
      </c>
      <c r="L56" s="12" t="s">
        <v>31</v>
      </c>
      <c r="M56" s="2"/>
      <c r="N56" s="3"/>
    </row>
    <row r="57" spans="1:14" ht="25.5" customHeight="1" thickBot="1">
      <c r="A57" s="319"/>
      <c r="B57" s="320"/>
      <c r="C57" s="320"/>
      <c r="D57" s="320"/>
      <c r="E57" s="321"/>
      <c r="F57" s="179"/>
      <c r="G57" s="180"/>
      <c r="H57" s="181"/>
      <c r="I57" s="184"/>
      <c r="J57" s="187"/>
      <c r="K57" s="43" t="s">
        <v>12</v>
      </c>
      <c r="L57" s="12" t="s">
        <v>32</v>
      </c>
      <c r="M57" s="2"/>
      <c r="N57" s="3"/>
    </row>
    <row r="58" spans="1:14" ht="19.5" customHeight="1" thickBot="1">
      <c r="A58" s="302" t="s">
        <v>68</v>
      </c>
      <c r="B58" s="223"/>
      <c r="C58" s="223"/>
      <c r="D58" s="223"/>
      <c r="E58" s="223"/>
      <c r="F58" s="223"/>
      <c r="G58" s="223"/>
      <c r="H58" s="223"/>
      <c r="I58" s="223"/>
      <c r="J58" s="303"/>
      <c r="K58" s="42" t="s">
        <v>10</v>
      </c>
      <c r="L58" s="18">
        <f>L59+L60</f>
        <v>3199900</v>
      </c>
      <c r="M58" s="2"/>
      <c r="N58" s="3"/>
    </row>
    <row r="59" spans="1:14" ht="26.25" customHeight="1" thickBot="1">
      <c r="A59" s="192"/>
      <c r="B59" s="193"/>
      <c r="C59" s="193"/>
      <c r="D59" s="193"/>
      <c r="E59" s="193"/>
      <c r="F59" s="193"/>
      <c r="G59" s="193"/>
      <c r="H59" s="193"/>
      <c r="I59" s="193"/>
      <c r="J59" s="304"/>
      <c r="K59" s="42" t="s">
        <v>11</v>
      </c>
      <c r="L59" s="18">
        <f>L62</f>
        <v>2909000</v>
      </c>
      <c r="M59" s="2"/>
      <c r="N59" s="3"/>
    </row>
    <row r="60" spans="1:14" ht="27" customHeight="1" thickBot="1">
      <c r="A60" s="194"/>
      <c r="B60" s="180"/>
      <c r="C60" s="180"/>
      <c r="D60" s="180"/>
      <c r="E60" s="180"/>
      <c r="F60" s="180"/>
      <c r="G60" s="180"/>
      <c r="H60" s="180"/>
      <c r="I60" s="180"/>
      <c r="J60" s="305"/>
      <c r="K60" s="42" t="s">
        <v>12</v>
      </c>
      <c r="L60" s="18">
        <f>L63</f>
        <v>290900</v>
      </c>
      <c r="M60" s="2"/>
      <c r="N60" s="3"/>
    </row>
    <row r="61" spans="1:14" ht="26.25" customHeight="1" thickBot="1">
      <c r="A61" s="213" t="s">
        <v>21</v>
      </c>
      <c r="B61" s="214"/>
      <c r="C61" s="214"/>
      <c r="D61" s="214"/>
      <c r="E61" s="215"/>
      <c r="F61" s="222" t="s">
        <v>22</v>
      </c>
      <c r="G61" s="223"/>
      <c r="H61" s="224"/>
      <c r="I61" s="207" t="s">
        <v>15</v>
      </c>
      <c r="J61" s="232" t="s">
        <v>40</v>
      </c>
      <c r="K61" s="42" t="s">
        <v>13</v>
      </c>
      <c r="L61" s="18">
        <f>L62+L63</f>
        <v>3199900</v>
      </c>
      <c r="M61" s="2"/>
      <c r="N61" s="3"/>
    </row>
    <row r="62" spans="1:14" ht="25.5" customHeight="1" thickBot="1">
      <c r="A62" s="216"/>
      <c r="B62" s="217"/>
      <c r="C62" s="217"/>
      <c r="D62" s="217"/>
      <c r="E62" s="218"/>
      <c r="F62" s="176"/>
      <c r="G62" s="177"/>
      <c r="H62" s="178"/>
      <c r="I62" s="208"/>
      <c r="J62" s="186"/>
      <c r="K62" s="42" t="s">
        <v>11</v>
      </c>
      <c r="L62" s="18">
        <v>2909000</v>
      </c>
      <c r="M62" s="2"/>
      <c r="N62" s="3"/>
    </row>
    <row r="63" spans="1:14" ht="30.75" customHeight="1" hidden="1">
      <c r="A63" s="216"/>
      <c r="B63" s="217"/>
      <c r="C63" s="217"/>
      <c r="D63" s="217"/>
      <c r="E63" s="218"/>
      <c r="F63" s="176"/>
      <c r="G63" s="177"/>
      <c r="H63" s="178"/>
      <c r="I63" s="208"/>
      <c r="J63" s="186"/>
      <c r="K63" s="171" t="s">
        <v>12</v>
      </c>
      <c r="L63" s="300">
        <v>290900</v>
      </c>
      <c r="M63" s="2"/>
      <c r="N63" s="3"/>
    </row>
    <row r="64" spans="1:14" ht="24.75" customHeight="1" thickBot="1">
      <c r="A64" s="219"/>
      <c r="B64" s="220"/>
      <c r="C64" s="220"/>
      <c r="D64" s="220"/>
      <c r="E64" s="221"/>
      <c r="F64" s="201"/>
      <c r="G64" s="202"/>
      <c r="H64" s="203"/>
      <c r="I64" s="209"/>
      <c r="J64" s="272"/>
      <c r="K64" s="172"/>
      <c r="L64" s="301"/>
      <c r="M64" s="2"/>
      <c r="N64" s="3"/>
    </row>
    <row r="65" spans="1:14" ht="23.25" customHeight="1" thickBot="1">
      <c r="A65" s="225" t="s">
        <v>56</v>
      </c>
      <c r="B65" s="226"/>
      <c r="C65" s="226"/>
      <c r="D65" s="226"/>
      <c r="E65" s="226"/>
      <c r="F65" s="226"/>
      <c r="G65" s="226"/>
      <c r="H65" s="226"/>
      <c r="I65" s="226"/>
      <c r="J65" s="226"/>
      <c r="K65" s="44" t="s">
        <v>10</v>
      </c>
      <c r="L65" s="11" t="s">
        <v>33</v>
      </c>
      <c r="M65" s="2"/>
      <c r="N65" s="3"/>
    </row>
    <row r="66" spans="1:14" ht="13.5" customHeight="1" hidden="1" thickBot="1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45"/>
      <c r="L66" s="26"/>
      <c r="M66" s="2"/>
      <c r="N66" s="3"/>
    </row>
    <row r="67" spans="1:14" ht="25.5" customHeight="1" thickBo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44" t="s">
        <v>11</v>
      </c>
      <c r="L67" s="31">
        <f>L70+L73</f>
        <v>3545455</v>
      </c>
      <c r="M67" s="2"/>
      <c r="N67" s="3"/>
    </row>
    <row r="68" spans="1:14" ht="25.5" customHeight="1" thickBot="1">
      <c r="A68" s="227"/>
      <c r="B68" s="229"/>
      <c r="C68" s="229"/>
      <c r="D68" s="229"/>
      <c r="E68" s="229"/>
      <c r="F68" s="229"/>
      <c r="G68" s="229"/>
      <c r="H68" s="229"/>
      <c r="I68" s="229"/>
      <c r="J68" s="229"/>
      <c r="K68" s="44" t="s">
        <v>12</v>
      </c>
      <c r="L68" s="16">
        <f>L71+L74</f>
        <v>354545</v>
      </c>
      <c r="M68" s="2"/>
      <c r="N68" s="3"/>
    </row>
    <row r="69" spans="1:14" ht="24.75" customHeight="1" thickBot="1">
      <c r="A69" s="273" t="s">
        <v>63</v>
      </c>
      <c r="B69" s="274"/>
      <c r="C69" s="274"/>
      <c r="D69" s="274"/>
      <c r="E69" s="275"/>
      <c r="F69" s="173" t="s">
        <v>14</v>
      </c>
      <c r="G69" s="174"/>
      <c r="H69" s="175"/>
      <c r="I69" s="207" t="s">
        <v>17</v>
      </c>
      <c r="J69" s="232">
        <v>525</v>
      </c>
      <c r="K69" s="43" t="s">
        <v>13</v>
      </c>
      <c r="L69" s="20">
        <f>L70+L71</f>
        <v>2107500</v>
      </c>
      <c r="M69" s="2"/>
      <c r="N69" s="3"/>
    </row>
    <row r="70" spans="1:14" ht="25.5" customHeight="1" thickBot="1">
      <c r="A70" s="276"/>
      <c r="B70" s="277"/>
      <c r="C70" s="277"/>
      <c r="D70" s="277"/>
      <c r="E70" s="278"/>
      <c r="F70" s="176"/>
      <c r="G70" s="177"/>
      <c r="H70" s="178"/>
      <c r="I70" s="230"/>
      <c r="J70" s="233"/>
      <c r="K70" s="42" t="s">
        <v>11</v>
      </c>
      <c r="L70" s="17" t="s">
        <v>34</v>
      </c>
      <c r="M70" s="2"/>
      <c r="N70" s="3"/>
    </row>
    <row r="71" spans="1:14" ht="25.5" customHeight="1" thickBot="1">
      <c r="A71" s="279"/>
      <c r="B71" s="280"/>
      <c r="C71" s="280"/>
      <c r="D71" s="280"/>
      <c r="E71" s="281"/>
      <c r="F71" s="201"/>
      <c r="G71" s="202"/>
      <c r="H71" s="203"/>
      <c r="I71" s="231"/>
      <c r="J71" s="234"/>
      <c r="K71" s="42" t="s">
        <v>12</v>
      </c>
      <c r="L71" s="21" t="s">
        <v>35</v>
      </c>
      <c r="M71" s="2"/>
      <c r="N71" s="3"/>
    </row>
    <row r="72" spans="1:14" ht="21.75" customHeight="1" thickBot="1">
      <c r="A72" s="282" t="s">
        <v>20</v>
      </c>
      <c r="B72" s="283"/>
      <c r="C72" s="283"/>
      <c r="D72" s="283"/>
      <c r="E72" s="284"/>
      <c r="F72" s="173" t="s">
        <v>14</v>
      </c>
      <c r="G72" s="174"/>
      <c r="H72" s="175"/>
      <c r="I72" s="294" t="s">
        <v>17</v>
      </c>
      <c r="J72" s="185" t="s">
        <v>36</v>
      </c>
      <c r="K72" s="46" t="s">
        <v>13</v>
      </c>
      <c r="L72" s="32" t="s">
        <v>37</v>
      </c>
      <c r="M72" s="2"/>
      <c r="N72" s="3"/>
    </row>
    <row r="73" spans="1:14" ht="30" customHeight="1" thickBot="1">
      <c r="A73" s="285"/>
      <c r="B73" s="286"/>
      <c r="C73" s="286"/>
      <c r="D73" s="286"/>
      <c r="E73" s="287"/>
      <c r="F73" s="176"/>
      <c r="G73" s="193"/>
      <c r="H73" s="178"/>
      <c r="I73" s="208"/>
      <c r="J73" s="186"/>
      <c r="K73" s="43" t="s">
        <v>11</v>
      </c>
      <c r="L73" s="12" t="s">
        <v>38</v>
      </c>
      <c r="M73" s="2"/>
      <c r="N73" s="3"/>
    </row>
    <row r="74" spans="1:14" ht="28.5" customHeight="1" thickBot="1">
      <c r="A74" s="288"/>
      <c r="B74" s="289"/>
      <c r="C74" s="289"/>
      <c r="D74" s="289"/>
      <c r="E74" s="290"/>
      <c r="F74" s="291"/>
      <c r="G74" s="292"/>
      <c r="H74" s="293"/>
      <c r="I74" s="295"/>
      <c r="J74" s="188"/>
      <c r="K74" s="47" t="s">
        <v>12</v>
      </c>
      <c r="L74" s="22" t="s">
        <v>39</v>
      </c>
      <c r="M74" s="2"/>
      <c r="N74" s="3"/>
    </row>
    <row r="75" spans="1:14" ht="26.25" customHeight="1" thickBot="1">
      <c r="A75" s="189" t="s">
        <v>60</v>
      </c>
      <c r="B75" s="190"/>
      <c r="C75" s="190"/>
      <c r="D75" s="190"/>
      <c r="E75" s="190"/>
      <c r="F75" s="190"/>
      <c r="G75" s="190"/>
      <c r="H75" s="190"/>
      <c r="I75" s="190"/>
      <c r="J75" s="191"/>
      <c r="K75" s="43" t="s">
        <v>13</v>
      </c>
      <c r="L75" s="31">
        <f>L76+L77</f>
        <v>600000</v>
      </c>
      <c r="M75" s="2"/>
      <c r="N75" s="3"/>
    </row>
    <row r="76" spans="1:14" ht="27.75" customHeight="1" thickBot="1">
      <c r="A76" s="192"/>
      <c r="B76" s="193"/>
      <c r="C76" s="193"/>
      <c r="D76" s="193"/>
      <c r="E76" s="193"/>
      <c r="F76" s="193"/>
      <c r="G76" s="193"/>
      <c r="H76" s="193"/>
      <c r="I76" s="193"/>
      <c r="J76" s="178"/>
      <c r="K76" s="43" t="s">
        <v>11</v>
      </c>
      <c r="L76" s="16">
        <f>L79</f>
        <v>545455</v>
      </c>
      <c r="M76" s="2"/>
      <c r="N76" s="3"/>
    </row>
    <row r="77" spans="1:14" ht="30.75" customHeight="1" thickBot="1">
      <c r="A77" s="194"/>
      <c r="B77" s="180"/>
      <c r="C77" s="180"/>
      <c r="D77" s="180"/>
      <c r="E77" s="180"/>
      <c r="F77" s="180"/>
      <c r="G77" s="180"/>
      <c r="H77" s="180"/>
      <c r="I77" s="180"/>
      <c r="J77" s="181"/>
      <c r="K77" s="43" t="s">
        <v>12</v>
      </c>
      <c r="L77" s="12" t="str">
        <f>L80</f>
        <v>54545,00</v>
      </c>
      <c r="M77" s="2"/>
      <c r="N77" s="3"/>
    </row>
    <row r="78" spans="1:14" ht="27.75" customHeight="1" thickBot="1">
      <c r="A78" s="213" t="s">
        <v>62</v>
      </c>
      <c r="B78" s="235"/>
      <c r="C78" s="235"/>
      <c r="D78" s="235"/>
      <c r="E78" s="236"/>
      <c r="F78" s="243" t="s">
        <v>14</v>
      </c>
      <c r="G78" s="60"/>
      <c r="H78" s="61"/>
      <c r="I78" s="195" t="s">
        <v>15</v>
      </c>
      <c r="J78" s="198" t="s">
        <v>26</v>
      </c>
      <c r="K78" s="43" t="s">
        <v>10</v>
      </c>
      <c r="L78" s="12" t="s">
        <v>24</v>
      </c>
      <c r="M78" s="2"/>
      <c r="N78" s="3"/>
    </row>
    <row r="79" spans="1:14" ht="27" customHeight="1" thickBot="1">
      <c r="A79" s="237"/>
      <c r="B79" s="238"/>
      <c r="C79" s="238"/>
      <c r="D79" s="238"/>
      <c r="E79" s="239"/>
      <c r="F79" s="62"/>
      <c r="G79" s="244"/>
      <c r="H79" s="64"/>
      <c r="I79" s="196"/>
      <c r="J79" s="199"/>
      <c r="K79" s="43" t="s">
        <v>11</v>
      </c>
      <c r="L79" s="16">
        <v>545455</v>
      </c>
      <c r="M79" s="2"/>
      <c r="N79" s="3"/>
    </row>
    <row r="80" spans="1:14" ht="26.25" customHeight="1" thickBot="1">
      <c r="A80" s="240"/>
      <c r="B80" s="241"/>
      <c r="C80" s="241"/>
      <c r="D80" s="241"/>
      <c r="E80" s="242"/>
      <c r="F80" s="65"/>
      <c r="G80" s="66"/>
      <c r="H80" s="67"/>
      <c r="I80" s="197"/>
      <c r="J80" s="200"/>
      <c r="K80" s="43" t="s">
        <v>12</v>
      </c>
      <c r="L80" s="12" t="s">
        <v>25</v>
      </c>
      <c r="M80" s="2"/>
      <c r="N80" s="3"/>
    </row>
    <row r="81" spans="1:14" ht="21" customHeight="1" thickBot="1">
      <c r="A81" s="163" t="s">
        <v>59</v>
      </c>
      <c r="B81" s="164"/>
      <c r="C81" s="164"/>
      <c r="D81" s="164"/>
      <c r="E81" s="164"/>
      <c r="F81" s="164"/>
      <c r="G81" s="164"/>
      <c r="H81" s="164"/>
      <c r="I81" s="164"/>
      <c r="J81" s="165"/>
      <c r="K81" s="9" t="s">
        <v>10</v>
      </c>
      <c r="L81" s="19">
        <f>L82+L83</f>
        <v>12964434</v>
      </c>
      <c r="M81" s="2"/>
      <c r="N81" s="3"/>
    </row>
    <row r="82" spans="1:14" ht="28.5" customHeight="1" thickBot="1">
      <c r="A82" s="49"/>
      <c r="B82" s="166"/>
      <c r="C82" s="166"/>
      <c r="D82" s="166"/>
      <c r="E82" s="166"/>
      <c r="F82" s="166"/>
      <c r="G82" s="166"/>
      <c r="H82" s="166"/>
      <c r="I82" s="166"/>
      <c r="J82" s="167"/>
      <c r="K82" s="9" t="s">
        <v>11</v>
      </c>
      <c r="L82" s="23">
        <f>L50+L59+L67+L76</f>
        <v>11785850</v>
      </c>
      <c r="M82" s="2"/>
      <c r="N82" s="3"/>
    </row>
    <row r="83" spans="1:14" ht="26.25" customHeight="1" thickBot="1">
      <c r="A83" s="168"/>
      <c r="B83" s="169"/>
      <c r="C83" s="169"/>
      <c r="D83" s="169"/>
      <c r="E83" s="169"/>
      <c r="F83" s="169"/>
      <c r="G83" s="169"/>
      <c r="H83" s="169"/>
      <c r="I83" s="169"/>
      <c r="J83" s="170"/>
      <c r="K83" s="9" t="s">
        <v>12</v>
      </c>
      <c r="L83" s="19">
        <f>L51+L60+L68+L77</f>
        <v>1178584</v>
      </c>
      <c r="M83" s="2"/>
      <c r="N83" s="3"/>
    </row>
    <row r="84" spans="1:14" ht="26.25" customHeight="1" thickBot="1">
      <c r="A84" s="210" t="s">
        <v>44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2"/>
      <c r="M84" s="2"/>
      <c r="N84" s="3"/>
    </row>
    <row r="85" spans="1:14" ht="15.75" thickBot="1">
      <c r="A85" s="250" t="s">
        <v>61</v>
      </c>
      <c r="B85" s="251"/>
      <c r="C85" s="251"/>
      <c r="D85" s="251"/>
      <c r="E85" s="251"/>
      <c r="F85" s="235"/>
      <c r="G85" s="235"/>
      <c r="H85" s="235"/>
      <c r="I85" s="235"/>
      <c r="J85" s="236"/>
      <c r="K85" s="10" t="s">
        <v>10</v>
      </c>
      <c r="L85" s="15">
        <f>L86+L87</f>
        <v>7200000</v>
      </c>
      <c r="M85" s="2"/>
      <c r="N85" s="3"/>
    </row>
    <row r="86" spans="1:14" ht="27" thickBot="1">
      <c r="A86" s="252"/>
      <c r="B86" s="253"/>
      <c r="C86" s="253"/>
      <c r="D86" s="253"/>
      <c r="E86" s="253"/>
      <c r="F86" s="254"/>
      <c r="G86" s="254"/>
      <c r="H86" s="254"/>
      <c r="I86" s="254"/>
      <c r="J86" s="239"/>
      <c r="K86" s="9" t="s">
        <v>11</v>
      </c>
      <c r="L86" s="14">
        <f>L89</f>
        <v>4700000</v>
      </c>
      <c r="M86" s="2"/>
      <c r="N86" s="3"/>
    </row>
    <row r="87" spans="1:14" ht="27" thickBot="1">
      <c r="A87" s="255"/>
      <c r="B87" s="256"/>
      <c r="C87" s="256"/>
      <c r="D87" s="256"/>
      <c r="E87" s="256"/>
      <c r="F87" s="241"/>
      <c r="G87" s="241"/>
      <c r="H87" s="241"/>
      <c r="I87" s="241"/>
      <c r="J87" s="242"/>
      <c r="K87" s="10" t="s">
        <v>12</v>
      </c>
      <c r="L87" s="15">
        <f>L90</f>
        <v>2500000</v>
      </c>
      <c r="M87" s="2"/>
      <c r="N87" s="3"/>
    </row>
    <row r="88" spans="1:14" ht="22.5" customHeight="1" thickBot="1">
      <c r="A88" s="59" t="s">
        <v>69</v>
      </c>
      <c r="B88" s="60"/>
      <c r="C88" s="60"/>
      <c r="D88" s="60"/>
      <c r="E88" s="61"/>
      <c r="F88" s="257" t="s">
        <v>14</v>
      </c>
      <c r="G88" s="258"/>
      <c r="H88" s="259"/>
      <c r="I88" s="266" t="s">
        <v>15</v>
      </c>
      <c r="J88" s="269">
        <v>7</v>
      </c>
      <c r="K88" s="34" t="s">
        <v>13</v>
      </c>
      <c r="L88" s="13">
        <f>L89+L90</f>
        <v>7200000</v>
      </c>
      <c r="M88" s="2"/>
      <c r="N88" s="3"/>
    </row>
    <row r="89" spans="1:14" ht="27" thickBot="1">
      <c r="A89" s="62"/>
      <c r="B89" s="63"/>
      <c r="C89" s="63"/>
      <c r="D89" s="63"/>
      <c r="E89" s="64"/>
      <c r="F89" s="260"/>
      <c r="G89" s="261"/>
      <c r="H89" s="262"/>
      <c r="I89" s="267"/>
      <c r="J89" s="270"/>
      <c r="K89" s="34" t="s">
        <v>11</v>
      </c>
      <c r="L89" s="13">
        <v>4700000</v>
      </c>
      <c r="M89" s="2"/>
      <c r="N89" s="3"/>
    </row>
    <row r="90" spans="1:14" ht="27" thickBot="1">
      <c r="A90" s="65"/>
      <c r="B90" s="66"/>
      <c r="C90" s="66"/>
      <c r="D90" s="66"/>
      <c r="E90" s="67"/>
      <c r="F90" s="263"/>
      <c r="G90" s="264"/>
      <c r="H90" s="265"/>
      <c r="I90" s="268"/>
      <c r="J90" s="271"/>
      <c r="K90" s="34" t="s">
        <v>12</v>
      </c>
      <c r="L90" s="13">
        <v>2500000</v>
      </c>
      <c r="M90" s="2"/>
      <c r="N90" s="3"/>
    </row>
    <row r="91" spans="1:14" ht="15.75" thickBot="1">
      <c r="A91" s="163" t="s">
        <v>64</v>
      </c>
      <c r="B91" s="164"/>
      <c r="C91" s="164"/>
      <c r="D91" s="164"/>
      <c r="E91" s="164"/>
      <c r="F91" s="164"/>
      <c r="G91" s="164"/>
      <c r="H91" s="164"/>
      <c r="I91" s="164"/>
      <c r="J91" s="245"/>
      <c r="K91" s="40" t="s">
        <v>10</v>
      </c>
      <c r="L91" s="7">
        <f>L92+L93+L94</f>
        <v>31578447</v>
      </c>
      <c r="M91" s="2"/>
      <c r="N91" s="3"/>
    </row>
    <row r="92" spans="1:14" ht="27" thickBot="1">
      <c r="A92" s="49"/>
      <c r="B92" s="166"/>
      <c r="C92" s="166"/>
      <c r="D92" s="166"/>
      <c r="E92" s="166"/>
      <c r="F92" s="166"/>
      <c r="G92" s="166"/>
      <c r="H92" s="166"/>
      <c r="I92" s="166"/>
      <c r="J92" s="246"/>
      <c r="K92" s="48" t="s">
        <v>11</v>
      </c>
      <c r="L92" s="6">
        <f>L35+L46+L82+L86</f>
        <v>27635780</v>
      </c>
      <c r="M92" s="2"/>
      <c r="N92" s="3"/>
    </row>
    <row r="93" spans="1:14" ht="27" thickBot="1">
      <c r="A93" s="49"/>
      <c r="B93" s="166"/>
      <c r="C93" s="166"/>
      <c r="D93" s="166"/>
      <c r="E93" s="166"/>
      <c r="F93" s="166"/>
      <c r="G93" s="166"/>
      <c r="H93" s="166"/>
      <c r="I93" s="166"/>
      <c r="J93" s="246"/>
      <c r="K93" s="48" t="s">
        <v>12</v>
      </c>
      <c r="L93" s="6">
        <f>L36+L47+L83+L87</f>
        <v>3906861</v>
      </c>
      <c r="M93" s="2"/>
      <c r="N93" s="3"/>
    </row>
    <row r="94" spans="1:14" ht="21.75" customHeight="1" thickBot="1">
      <c r="A94" s="247"/>
      <c r="B94" s="248"/>
      <c r="C94" s="248"/>
      <c r="D94" s="248"/>
      <c r="E94" s="248"/>
      <c r="F94" s="248"/>
      <c r="G94" s="248"/>
      <c r="H94" s="248"/>
      <c r="I94" s="248"/>
      <c r="J94" s="249"/>
      <c r="K94" s="48" t="s">
        <v>48</v>
      </c>
      <c r="L94" s="6">
        <f>L37</f>
        <v>35806</v>
      </c>
      <c r="M94" s="2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</row>
    <row r="96" ht="15">
      <c r="A96" s="1"/>
    </row>
    <row r="97" ht="15">
      <c r="A97" s="1"/>
    </row>
    <row r="98" ht="15">
      <c r="A98" s="1"/>
    </row>
    <row r="99" ht="15">
      <c r="A99" s="1"/>
    </row>
  </sheetData>
  <sheetProtection/>
  <mergeCells count="81">
    <mergeCell ref="A13:J15"/>
    <mergeCell ref="A16:E18"/>
    <mergeCell ref="F16:H18"/>
    <mergeCell ref="I16:I18"/>
    <mergeCell ref="J16:J18"/>
    <mergeCell ref="A31:E33"/>
    <mergeCell ref="F31:H33"/>
    <mergeCell ref="I31:I33"/>
    <mergeCell ref="J31:J33"/>
    <mergeCell ref="A23:E26"/>
    <mergeCell ref="F23:H26"/>
    <mergeCell ref="I23:I26"/>
    <mergeCell ref="A6:L6"/>
    <mergeCell ref="A7:L7"/>
    <mergeCell ref="A8:L8"/>
    <mergeCell ref="J61:J64"/>
    <mergeCell ref="L63:L64"/>
    <mergeCell ref="A49:J51"/>
    <mergeCell ref="F52:H54"/>
    <mergeCell ref="A52:E54"/>
    <mergeCell ref="A55:E57"/>
    <mergeCell ref="A58:J60"/>
    <mergeCell ref="A91:J94"/>
    <mergeCell ref="A85:J87"/>
    <mergeCell ref="F88:H90"/>
    <mergeCell ref="I88:I90"/>
    <mergeCell ref="J88:J90"/>
    <mergeCell ref="I52:I54"/>
    <mergeCell ref="J52:J54"/>
    <mergeCell ref="A69:E71"/>
    <mergeCell ref="A72:E74"/>
    <mergeCell ref="F72:H74"/>
    <mergeCell ref="A84:L84"/>
    <mergeCell ref="A61:E64"/>
    <mergeCell ref="F61:H64"/>
    <mergeCell ref="A65:J68"/>
    <mergeCell ref="I69:I71"/>
    <mergeCell ref="J69:J71"/>
    <mergeCell ref="A78:E80"/>
    <mergeCell ref="F78:H80"/>
    <mergeCell ref="I72:I74"/>
    <mergeCell ref="A75:J77"/>
    <mergeCell ref="I78:I80"/>
    <mergeCell ref="J78:J80"/>
    <mergeCell ref="F69:H71"/>
    <mergeCell ref="A1:L1"/>
    <mergeCell ref="A2:L2"/>
    <mergeCell ref="A3:L3"/>
    <mergeCell ref="A4:L4"/>
    <mergeCell ref="A5:L5"/>
    <mergeCell ref="I61:I64"/>
    <mergeCell ref="I11:I12"/>
    <mergeCell ref="J11:J12"/>
    <mergeCell ref="K11:L12"/>
    <mergeCell ref="J23:J26"/>
    <mergeCell ref="A81:J83"/>
    <mergeCell ref="K63:K64"/>
    <mergeCell ref="F55:H57"/>
    <mergeCell ref="I55:I57"/>
    <mergeCell ref="J55:J57"/>
    <mergeCell ref="J72:J74"/>
    <mergeCell ref="A27:E30"/>
    <mergeCell ref="F27:H30"/>
    <mergeCell ref="I27:I30"/>
    <mergeCell ref="J27:J30"/>
    <mergeCell ref="A48:L48"/>
    <mergeCell ref="A9:L9"/>
    <mergeCell ref="A10:E12"/>
    <mergeCell ref="F10:H12"/>
    <mergeCell ref="I10:J10"/>
    <mergeCell ref="K10:L10"/>
    <mergeCell ref="A45:J47"/>
    <mergeCell ref="A88:E90"/>
    <mergeCell ref="A19:J22"/>
    <mergeCell ref="A39:J41"/>
    <mergeCell ref="A42:E44"/>
    <mergeCell ref="F42:H44"/>
    <mergeCell ref="I42:I44"/>
    <mergeCell ref="J42:J44"/>
    <mergeCell ref="A34:J37"/>
    <mergeCell ref="A38:L38"/>
  </mergeCells>
  <printOptions/>
  <pageMargins left="0.54" right="0.17" top="0.49" bottom="0.3" header="0.5" footer="0.26"/>
  <pageSetup horizontalDpi="600" verticalDpi="600" orientation="portrait" paperSize="9" scale="88" r:id="rId1"/>
  <rowBreaks count="2" manualBreakCount="2">
    <brk id="37" max="11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2014-02-06T00:24:01Z</cp:lastPrinted>
  <dcterms:created xsi:type="dcterms:W3CDTF">2014-02-03T00:55:01Z</dcterms:created>
  <dcterms:modified xsi:type="dcterms:W3CDTF">2017-11-02T00:40:01Z</dcterms:modified>
  <cp:category/>
  <cp:version/>
  <cp:contentType/>
  <cp:contentStatus/>
</cp:coreProperties>
</file>